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4" i="1" l="1"/>
  <c r="G64" i="1" l="1"/>
  <c r="G68" i="1"/>
  <c r="G59" i="1"/>
  <c r="G60" i="1"/>
  <c r="G54" i="1"/>
  <c r="G52" i="1"/>
  <c r="G38" i="1"/>
  <c r="G23" i="1"/>
  <c r="G36" i="1"/>
  <c r="G50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9" i="1"/>
  <c r="G40" i="1"/>
  <c r="G41" i="1"/>
  <c r="G42" i="1"/>
  <c r="G43" i="1"/>
  <c r="G44" i="1"/>
  <c r="G45" i="1"/>
  <c r="G46" i="1"/>
  <c r="G47" i="1"/>
  <c r="G48" i="1"/>
  <c r="G49" i="1"/>
  <c r="G51" i="1"/>
  <c r="G53" i="1"/>
  <c r="G55" i="1"/>
  <c r="G56" i="1"/>
  <c r="G57" i="1"/>
  <c r="G58" i="1"/>
  <c r="G61" i="1"/>
  <c r="G62" i="1"/>
  <c r="G63" i="1"/>
  <c r="G65" i="1"/>
  <c r="G66" i="1"/>
  <c r="G67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<sst xmlns="http://schemas.openxmlformats.org/spreadsheetml/2006/main" count="94" uniqueCount="74">
  <si>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</si>
  <si>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</si>
  <si>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</si>
  <si>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</si>
  <si>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</si>
  <si>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</si>
  <si>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</si>
  <si>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</si>
  <si>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</si>
  <si>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</si>
  <si>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</si>
  <si>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</si>
  <si>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</si>
  <si>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</si>
  <si>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</si>
  <si>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</si>
  <si>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</si>
  <si>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</si>
  <si>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</si>
  <si>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</si>
  <si>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</si>
  <si>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</si>
  <si>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</si>
  <si>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</si>
  <si>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</si>
  <si>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</si>
  <si>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</si>
  <si>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</si>
  <si>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</si>
  <si>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</si>
  <si>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</si>
  <si>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</si>
  <si>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</si>
  <si>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</si>
  <si>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</si>
  <si>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</si>
  <si>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</si>
  <si>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</si>
  <si>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</si>
  <si>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</si>
  <si>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</si>
  <si>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</si>
  <si>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</si>
  <si>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2022</t>
  </si>
  <si>
    <t>2021</t>
  </si>
  <si>
    <t>2020</t>
  </si>
  <si>
    <t>FL(5-0-0)</t>
  </si>
  <si>
    <t>SL(2-0-0)</t>
  </si>
  <si>
    <t>SP(1-0-0)</t>
  </si>
  <si>
    <t>1/27,28</t>
  </si>
  <si>
    <t>PARENTAL O. 2/4</t>
  </si>
  <si>
    <t>VL(2-0-0)</t>
  </si>
  <si>
    <t>7/21,22</t>
  </si>
  <si>
    <t>12/24,31</t>
  </si>
  <si>
    <t>SL(1-0-0)</t>
  </si>
  <si>
    <t>SP(2-0-0)</t>
  </si>
  <si>
    <t>VL(1-0-0)</t>
  </si>
  <si>
    <t>1/3,4</t>
  </si>
  <si>
    <t>PARENTAL O. 2/14,15</t>
  </si>
  <si>
    <t>DOMESTIC</t>
  </si>
  <si>
    <t>6/30,-7/1</t>
  </si>
  <si>
    <t>PARENTAL O. 7/15</t>
  </si>
  <si>
    <t>SL(3-0-0)</t>
  </si>
  <si>
    <t>9/19,21</t>
  </si>
  <si>
    <t>2023</t>
  </si>
  <si>
    <t>VL(3-0-0)</t>
  </si>
  <si>
    <t>12/27,28,29</t>
  </si>
  <si>
    <t>9/12,14</t>
  </si>
  <si>
    <t>PERMANENT</t>
  </si>
  <si>
    <t>CSWDO</t>
  </si>
  <si>
    <t>DAYCARE WORKER 1</t>
  </si>
  <si>
    <t>VERGARA, CATHERENE R.</t>
  </si>
  <si>
    <t>5/11,12,15/2023</t>
  </si>
  <si>
    <t>PARENTAL 5/25,26/2023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</si>
</sst>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1"/>
  <sheetViews>
    <sheetView tabSelected="1" zoomScaleNormal="100" workbookViewId="0">
      <pane ySplit="3690" topLeftCell="A67" activePane="bottomLeft"/>
      <selection activeCell="B3" sqref="B3:C3"/>
      <selection pane="bottomLeft" activeCell="D76" sqref="D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71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70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68</v>
      </c>
      <c r="C4" s="51"/>
      <c r="D4" s="22" t="s">
        <v>12</v>
      </c>
      <c r="F4" s="56" t="s">
        <v>69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52.25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43466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43497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43525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43556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43586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43617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43647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43678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43709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43739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43770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43800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45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25">
      <c r="A24" s="40">
        <v>43831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43862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43891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43922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43952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43983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44013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44044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44075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44105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44136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44166</v>
      </c>
      <c r="B35" s="20" t="s">
        <v>46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25">
      <c r="A37" s="40">
        <v>44197</v>
      </c>
      <c r="B37" s="20" t="s">
        <v>47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</v>
      </c>
      <c r="I37" s="9"/>
      <c r="J37" s="11"/>
      <c r="K37" s="20" t="s">
        <v>49</v>
      </c>
    </row>
    <row r="38" spans="1:11" x14ac:dyDescent="0.25">
      <c r="A38" s="40"/>
      <c r="B38" s="20" t="s">
        <v>48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50</v>
      </c>
    </row>
    <row r="39" spans="1:11" x14ac:dyDescent="0.25">
      <c r="A39" s="40">
        <v>44228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44256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44287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44317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44348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44378</v>
      </c>
      <c r="B44" s="20" t="s">
        <v>47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2</v>
      </c>
      <c r="I44" s="9"/>
      <c r="J44" s="11"/>
      <c r="K44" s="20" t="s">
        <v>52</v>
      </c>
    </row>
    <row r="45" spans="1:11" x14ac:dyDescent="0.25">
      <c r="A45" s="40">
        <v>44409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44440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44470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44501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44531</v>
      </c>
      <c r="B49" s="20" t="s">
        <v>51</v>
      </c>
      <c r="C49" s="13">
        <v>1.25</v>
      </c>
      <c r="D49" s="39">
        <v>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53</v>
      </c>
    </row>
    <row r="50" spans="1:11" x14ac:dyDescent="0.25">
      <c r="A50" s="48" t="s">
        <v>43</v>
      </c>
      <c r="B50" s="20"/>
      <c r="C50" s="13"/>
      <c r="D50" s="39"/>
      <c r="E50" s="34" t="s">
        <v>32</v>
      </c>
      <c r="F50" s="20"/>
      <c r="G50" s="13" t="str">
        <f>IF(ISBLANK(Table1[[#This Row],[EARNED]]),"",Table1[[#This Row],[EARNED]])</f>
        <v/>
      </c>
      <c r="H50" s="39"/>
      <c r="I50" s="34" t="s">
        <v>32</v>
      </c>
      <c r="J50" s="11"/>
      <c r="K50" s="20"/>
    </row>
    <row r="51" spans="1:11" x14ac:dyDescent="0.25">
      <c r="A51" s="40">
        <v>44562</v>
      </c>
      <c r="B51" s="20" t="s">
        <v>47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2</v>
      </c>
      <c r="I51" s="9"/>
      <c r="J51" s="11"/>
      <c r="K51" s="20" t="s">
        <v>57</v>
      </c>
    </row>
    <row r="52" spans="1:11" x14ac:dyDescent="0.25">
      <c r="A52" s="40"/>
      <c r="B52" s="20" t="s">
        <v>54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44578</v>
      </c>
    </row>
    <row r="53" spans="1:11" x14ac:dyDescent="0.25">
      <c r="A53" s="40">
        <v>44593</v>
      </c>
      <c r="B53" s="20" t="s">
        <v>55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58</v>
      </c>
    </row>
    <row r="54" spans="1:11" x14ac:dyDescent="0.25">
      <c r="A54" s="40"/>
      <c r="B54" s="20" t="s">
        <v>56</v>
      </c>
      <c r="C54" s="13"/>
      <c r="D54" s="39">
        <v>1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9">
        <v>44608</v>
      </c>
    </row>
    <row r="55" spans="1:11" x14ac:dyDescent="0.25">
      <c r="A55" s="40">
        <v>44621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44652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44682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44713</v>
      </c>
      <c r="B58" s="20" t="s">
        <v>48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59</v>
      </c>
    </row>
    <row r="59" spans="1:11" x14ac:dyDescent="0.25">
      <c r="A59" s="40"/>
      <c r="B59" s="20" t="s">
        <v>47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2</v>
      </c>
      <c r="I59" s="9"/>
      <c r="J59" s="11"/>
      <c r="K59" s="20" t="s">
        <v>60</v>
      </c>
    </row>
    <row r="60" spans="1:11" x14ac:dyDescent="0.25">
      <c r="A60" s="40"/>
      <c r="B60" s="20" t="s">
        <v>48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61</v>
      </c>
    </row>
    <row r="61" spans="1:11" x14ac:dyDescent="0.25">
      <c r="A61" s="40">
        <v>44743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44774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44805</v>
      </c>
      <c r="B63" s="20" t="s">
        <v>62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3</v>
      </c>
      <c r="I63" s="9"/>
      <c r="J63" s="11"/>
      <c r="K63" s="20" t="s">
        <v>63</v>
      </c>
    </row>
    <row r="64" spans="1:11" x14ac:dyDescent="0.25">
      <c r="A64" s="40"/>
      <c r="B64" s="20" t="s">
        <v>51</v>
      </c>
      <c r="C64" s="13"/>
      <c r="D64" s="39">
        <v>2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 t="s">
        <v>67</v>
      </c>
    </row>
    <row r="65" spans="1:11" x14ac:dyDescent="0.25">
      <c r="A65" s="40">
        <v>44835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44866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44896</v>
      </c>
      <c r="B67" s="20" t="s">
        <v>65</v>
      </c>
      <c r="C67" s="13">
        <v>1.25</v>
      </c>
      <c r="D67" s="39">
        <v>3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66</v>
      </c>
    </row>
    <row r="68" spans="1:11" x14ac:dyDescent="0.25">
      <c r="A68" s="48" t="s">
        <v>64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44927</v>
      </c>
      <c r="B69" s="20" t="s">
        <v>48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49">
        <v>44939</v>
      </c>
    </row>
    <row r="70" spans="1:11" x14ac:dyDescent="0.25">
      <c r="A70" s="40">
        <v>44958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44986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45017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45047</v>
      </c>
      <c r="B73" s="20" t="s">
        <v>62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3</v>
      </c>
      <c r="I73" s="9"/>
      <c r="J73" s="11"/>
      <c r="K73" s="20" t="s">
        <v>72</v>
      </c>
    </row>
    <row r="74" spans="1:11" x14ac:dyDescent="0.25">
      <c r="A74" s="40"/>
      <c r="B74" s="20" t="s">
        <v>55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73</v>
      </c>
    </row>
    <row r="75" spans="1:11" x14ac:dyDescent="0.25">
      <c r="A75" s="40">
        <v>45078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45108</v>
      </c>
      <c r="B76" s="20" t="s">
        <v>56</v>
      </c>
      <c r="C76" s="13"/>
      <c r="D76" s="39">
        <v>1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49">
        <v>45118</v>
      </c>
    </row>
    <row r="77" spans="1:11" x14ac:dyDescent="0.25">
      <c r="A77" s="40">
        <v>45139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45170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45200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45231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45261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45292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45323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45352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45383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45413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1"/>
      <c r="B141" s="15"/>
      <c r="C141" s="42"/>
      <c r="D141" s="43"/>
      <c r="E141" s="9"/>
      <c r="F141" s="15"/>
      <c r="G141" s="42" t="str">
        <f>IF(ISBLANK(Table1[[#This Row],[EARNED]]),"",Table1[[#This Row],[EARNED]])</f>
        <v/>
      </c>
      <c r="H141" s="43"/>
      <c r="I141" s="9"/>
      <c r="J141" s="12"/>
      <c r="K14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9" sqref="B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1.25</v>
      </c>
      <c r="B3" s="11">
        <v>1.25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2023-07-10T08:27:35Z</dcterms:modified>
</cp:coreProperties>
</file>