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D13CBFFA-67C6-4442-BDB6-EE90968CA10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1" l="1"/>
  <c r="G99" i="1"/>
  <c r="G98" i="1"/>
  <c r="G97" i="1" l="1"/>
  <c r="G96" i="1" l="1"/>
  <c r="G90" i="1" l="1"/>
  <c r="G88" i="1"/>
  <c r="G87" i="1"/>
  <c r="G78" i="1"/>
  <c r="G40" i="1"/>
  <c r="G37" i="1"/>
  <c r="G36" i="1"/>
  <c r="G33" i="1"/>
  <c r="G20" i="1"/>
  <c r="G17" i="1"/>
  <c r="G18" i="1"/>
  <c r="G3" i="3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9" i="1"/>
  <c r="G91" i="1"/>
  <c r="G92" i="1"/>
  <c r="G93" i="1"/>
  <c r="G94" i="1"/>
  <c r="G95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<sst xmlns="http://schemas.openxmlformats.org/spreadsheetml/2006/main" count="128" uniqueCount="92">
  <si>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</si>
  <si>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</si>
  <si>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</si>
  <si>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</si>
  <si>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</si>
  <si>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</si>
  <si>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</si>
  <si>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</si>
  <si>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</si>
  <si>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</si>
  <si>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</si>
  <si>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</si>
  <si>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</si>
  <si>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</si>
  <si>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</si>
  <si>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</si>
  <si>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</si>
  <si>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</si>
  <si>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</si>
  <si>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</si>
  <si>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</si>
  <si>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</si>
  <si>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</si>
  <si>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</si>
  <si>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</si>
  <si>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</si>
  <si>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</si>
  <si>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</si>
  <si>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</si>
  <si>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</si>
  <si>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</si>
  <si>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</si>
  <si>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</si>
  <si>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</si>
  <si>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</si>
  <si>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</si>
  <si>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</si>
  <si>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</si>
  <si>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</si>
  <si>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</si>
  <si>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</si>
  <si>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</si>
  <si>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REOSA, CECILIA ANAY</t>
  </si>
  <si>
    <t>ADMIN AIDE III</t>
  </si>
  <si>
    <t>PERMANENT</t>
  </si>
  <si>
    <t>SP/VMO</t>
  </si>
  <si>
    <t>2018</t>
  </si>
  <si>
    <t>SP(1-0-0)</t>
  </si>
  <si>
    <t>VL(1-0-0)</t>
  </si>
  <si>
    <t>BDAY 2/1/2018</t>
  </si>
  <si>
    <t>SL(2-0-0)</t>
  </si>
  <si>
    <t>4/1,2/2018</t>
  </si>
  <si>
    <t>VL(2-0-0)</t>
  </si>
  <si>
    <t>SL(3-0--)</t>
  </si>
  <si>
    <t>4/18,20,25/2018</t>
  </si>
  <si>
    <t>SL(1-0-0)</t>
  </si>
  <si>
    <t>SL(3-0-0</t>
  </si>
  <si>
    <t>5/15,16,24/2018</t>
  </si>
  <si>
    <t>SL(3-0-0)</t>
  </si>
  <si>
    <t>8/8,20,28/2018</t>
  </si>
  <si>
    <t>11/8,9/2018</t>
  </si>
  <si>
    <t>12/20,21/2018</t>
  </si>
  <si>
    <t>2019</t>
  </si>
  <si>
    <t>4/25,26,29/2019</t>
  </si>
  <si>
    <t>5/12,13,14/2019</t>
  </si>
  <si>
    <t>6/27,28, 7/1</t>
  </si>
  <si>
    <t>7/2,5/2019</t>
  </si>
  <si>
    <t>11/12,13/2019</t>
  </si>
  <si>
    <t>VL(3-0-0)</t>
  </si>
  <si>
    <t>12/17-19/2019</t>
  </si>
  <si>
    <t>2020</t>
  </si>
  <si>
    <t>CALAMITY LEAVE</t>
  </si>
  <si>
    <t>1/15-17,21,13,21,14/2020</t>
  </si>
  <si>
    <t>12/23,28,29/2020</t>
  </si>
  <si>
    <t>FL(2-0-0)</t>
  </si>
  <si>
    <t>2021</t>
  </si>
  <si>
    <t>VL(5-0-0)</t>
  </si>
  <si>
    <t>12/17,23,27-29/2021</t>
  </si>
  <si>
    <t>2022</t>
  </si>
  <si>
    <t>3/16,17/2022</t>
  </si>
  <si>
    <t>10/7,18/2022</t>
  </si>
  <si>
    <t>11/23-25/2022</t>
  </si>
  <si>
    <t>11/21-22/2022</t>
  </si>
  <si>
    <t>11/15,16/2022</t>
  </si>
  <si>
    <t>FL(5-0-0)</t>
  </si>
  <si>
    <t>12/22-28/2022</t>
  </si>
  <si>
    <t>2023</t>
  </si>
  <si>
    <t>3/17,27/2023</t>
  </si>
  <si>
    <t>5/2,3/2023</t>
  </si>
  <si>
    <t>4/25,27,28/2023</t>
  </si>
  <si>
    <t>5/5,8,9/2023</t>
  </si>
  <si>
    <t xml:space="preserve"> GRAD 6/27/2023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</si>
</sst>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6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46"/>
  <sheetViews>
    <sheetView tabSelected="1" zoomScaleNormal="100" workbookViewId="0">
      <pane ySplit="3696" topLeftCell="A91" activePane="bottomLeft"/>
      <selection activeCell="F2" sqref="F2:G2"/>
      <selection pane="bottomLeft" activeCell="B102" sqref="B10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43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44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63.12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74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49</v>
      </c>
    </row>
    <row r="12" spans="1:11" x14ac:dyDescent="0.3">
      <c r="A12" s="40"/>
      <c r="B12" s="20" t="s">
        <v>48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43133</v>
      </c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43132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43191</v>
      </c>
      <c r="B16" s="15" t="s">
        <v>50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2</v>
      </c>
      <c r="I16" s="9"/>
      <c r="J16" s="12"/>
      <c r="K16" s="15" t="s">
        <v>51</v>
      </c>
    </row>
    <row r="17" spans="1:11" x14ac:dyDescent="0.3">
      <c r="A17" s="40"/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54</v>
      </c>
    </row>
    <row r="19" spans="1:11" x14ac:dyDescent="0.3">
      <c r="A19" s="40">
        <v>43221</v>
      </c>
      <c r="B19" s="20" t="s">
        <v>55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43238</v>
      </c>
    </row>
    <row r="20" spans="1:11" x14ac:dyDescent="0.3">
      <c r="A20" s="40"/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49" t="s">
        <v>57</v>
      </c>
    </row>
    <row r="21" spans="1:11" x14ac:dyDescent="0.3">
      <c r="A21" s="40">
        <v>43252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43282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43313</v>
      </c>
      <c r="B23" s="20" t="s">
        <v>58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59</v>
      </c>
    </row>
    <row r="24" spans="1:11" x14ac:dyDescent="0.3">
      <c r="A24" s="40">
        <v>43344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43374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43405</v>
      </c>
      <c r="B26" s="20" t="s">
        <v>50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60</v>
      </c>
    </row>
    <row r="27" spans="1:11" x14ac:dyDescent="0.3">
      <c r="A27" s="40">
        <v>43435</v>
      </c>
      <c r="B27" s="20" t="s">
        <v>52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61</v>
      </c>
    </row>
    <row r="28" spans="1:11" x14ac:dyDescent="0.3">
      <c r="A28" s="48" t="s">
        <v>62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43466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43497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43525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43556</v>
      </c>
      <c r="B32" s="20" t="s">
        <v>58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3</v>
      </c>
      <c r="I32" s="9"/>
      <c r="J32" s="11"/>
      <c r="K32" s="20" t="s">
        <v>63</v>
      </c>
    </row>
    <row r="33" spans="1:11" x14ac:dyDescent="0.3">
      <c r="A33" s="40"/>
      <c r="B33" s="20" t="s">
        <v>58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20" t="s">
        <v>64</v>
      </c>
    </row>
    <row r="34" spans="1:11" x14ac:dyDescent="0.3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43617</v>
      </c>
      <c r="B35" s="20" t="s">
        <v>58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3</v>
      </c>
      <c r="I35" s="9"/>
      <c r="J35" s="11"/>
      <c r="K35" s="20" t="s">
        <v>65</v>
      </c>
    </row>
    <row r="36" spans="1:11" x14ac:dyDescent="0.3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66</v>
      </c>
    </row>
    <row r="37" spans="1:11" x14ac:dyDescent="0.3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43704</v>
      </c>
    </row>
    <row r="38" spans="1:11" x14ac:dyDescent="0.3">
      <c r="A38" s="40">
        <v>43647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43678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43707</v>
      </c>
    </row>
    <row r="40" spans="1:11" x14ac:dyDescent="0.3">
      <c r="A40" s="40"/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43710</v>
      </c>
    </row>
    <row r="41" spans="1:11" x14ac:dyDescent="0.3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43770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67</v>
      </c>
    </row>
    <row r="44" spans="1:11" x14ac:dyDescent="0.3">
      <c r="A44" s="40"/>
      <c r="B44" s="20" t="s">
        <v>68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69</v>
      </c>
    </row>
    <row r="45" spans="1:11" x14ac:dyDescent="0.3">
      <c r="A45" s="40">
        <v>43800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8" t="s">
        <v>70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43831</v>
      </c>
      <c r="B47" s="20" t="s">
        <v>71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72</v>
      </c>
    </row>
    <row r="48" spans="1:11" x14ac:dyDescent="0.3">
      <c r="A48" s="40">
        <v>43862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43891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43922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43952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43983</v>
      </c>
      <c r="B52" s="20" t="s">
        <v>55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44007</v>
      </c>
    </row>
    <row r="53" spans="1:11" x14ac:dyDescent="0.3">
      <c r="A53" s="40">
        <v>44013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44044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44075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44105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44136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44166</v>
      </c>
      <c r="B58" s="20" t="s">
        <v>68</v>
      </c>
      <c r="C58" s="13">
        <v>1.25</v>
      </c>
      <c r="D58" s="39">
        <v>3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73</v>
      </c>
    </row>
    <row r="59" spans="1:11" x14ac:dyDescent="0.3">
      <c r="A59" s="40"/>
      <c r="B59" s="20" t="s">
        <v>74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8" t="s">
        <v>75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44197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44228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44256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44287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44317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44348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44378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44409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44440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44470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44501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44531</v>
      </c>
      <c r="B72" s="20" t="s">
        <v>76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77</v>
      </c>
    </row>
    <row r="73" spans="1:11" x14ac:dyDescent="0.3">
      <c r="A73" s="48" t="s">
        <v>78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44621</v>
      </c>
      <c r="B76" s="20" t="s">
        <v>50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79</v>
      </c>
    </row>
    <row r="77" spans="1:11" x14ac:dyDescent="0.3">
      <c r="A77" s="40">
        <v>44652</v>
      </c>
      <c r="B77" s="20" t="s">
        <v>58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3</v>
      </c>
      <c r="I77" s="9"/>
      <c r="J77" s="11"/>
      <c r="K77" s="20"/>
    </row>
    <row r="78" spans="1:11" x14ac:dyDescent="0.3">
      <c r="A78" s="40"/>
      <c r="B78" s="20" t="s">
        <v>52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44682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44713</v>
      </c>
      <c r="B80" s="20" t="s">
        <v>55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44700</v>
      </c>
    </row>
    <row r="81" spans="1:11" x14ac:dyDescent="0.3">
      <c r="A81" s="40">
        <v>44743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44774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44805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44835</v>
      </c>
      <c r="B84" s="20" t="s">
        <v>50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80</v>
      </c>
    </row>
    <row r="85" spans="1:11" x14ac:dyDescent="0.3">
      <c r="A85" s="40">
        <v>44866</v>
      </c>
      <c r="B85" s="20" t="s">
        <v>55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44872</v>
      </c>
    </row>
    <row r="86" spans="1:11" x14ac:dyDescent="0.3">
      <c r="A86" s="40"/>
      <c r="B86" s="20" t="s">
        <v>68</v>
      </c>
      <c r="C86" s="13"/>
      <c r="D86" s="39">
        <v>3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 t="s">
        <v>81</v>
      </c>
    </row>
    <row r="87" spans="1:11" x14ac:dyDescent="0.3">
      <c r="A87" s="40"/>
      <c r="B87" s="20" t="s">
        <v>50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82</v>
      </c>
    </row>
    <row r="88" spans="1:11" x14ac:dyDescent="0.3">
      <c r="A88" s="40"/>
      <c r="B88" s="20" t="s">
        <v>50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83</v>
      </c>
    </row>
    <row r="89" spans="1:11" x14ac:dyDescent="0.3">
      <c r="A89" s="40">
        <v>44896</v>
      </c>
      <c r="B89" s="20" t="s">
        <v>84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85</v>
      </c>
    </row>
    <row r="90" spans="1:11" x14ac:dyDescent="0.3">
      <c r="A90" s="48" t="s">
        <v>86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44927</v>
      </c>
      <c r="B91" s="20" t="s">
        <v>55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44936</v>
      </c>
    </row>
    <row r="92" spans="1:11" x14ac:dyDescent="0.3">
      <c r="A92" s="40">
        <v>44958</v>
      </c>
      <c r="B92" s="20" t="s">
        <v>47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9">
        <v>44958</v>
      </c>
    </row>
    <row r="93" spans="1:11" x14ac:dyDescent="0.3">
      <c r="A93" s="40">
        <v>44986</v>
      </c>
      <c r="B93" s="20" t="s">
        <v>50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2</v>
      </c>
      <c r="I93" s="9"/>
      <c r="J93" s="11"/>
      <c r="K93" s="20" t="s">
        <v>87</v>
      </c>
    </row>
    <row r="94" spans="1:11" x14ac:dyDescent="0.3">
      <c r="A94" s="40">
        <v>45017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45047</v>
      </c>
      <c r="B95" s="20" t="s">
        <v>52</v>
      </c>
      <c r="C95" s="13">
        <v>1.25</v>
      </c>
      <c r="D95" s="39">
        <v>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88</v>
      </c>
    </row>
    <row r="96" spans="1:11" x14ac:dyDescent="0.3">
      <c r="A96" s="40"/>
      <c r="B96" s="20" t="s">
        <v>58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3</v>
      </c>
      <c r="I96" s="9"/>
      <c r="J96" s="11"/>
      <c r="K96" s="20" t="s">
        <v>89</v>
      </c>
    </row>
    <row r="97" spans="1:11" x14ac:dyDescent="0.3">
      <c r="A97" s="40"/>
      <c r="B97" s="20" t="s">
        <v>58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3</v>
      </c>
      <c r="I97" s="9"/>
      <c r="J97" s="11"/>
      <c r="K97" s="20" t="s">
        <v>90</v>
      </c>
    </row>
    <row r="98" spans="1:11" x14ac:dyDescent="0.3">
      <c r="A98" s="40"/>
      <c r="B98" s="20" t="s">
        <v>58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3</v>
      </c>
      <c r="I98" s="9"/>
      <c r="J98" s="11"/>
      <c r="K98" s="20" t="s">
        <v>90</v>
      </c>
    </row>
    <row r="99" spans="1:11" x14ac:dyDescent="0.3">
      <c r="A99" s="40"/>
      <c r="B99" s="20" t="s">
        <v>55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1</v>
      </c>
      <c r="I99" s="9"/>
      <c r="J99" s="11"/>
      <c r="K99" s="49">
        <v>45065</v>
      </c>
    </row>
    <row r="100" spans="1:11" x14ac:dyDescent="0.3">
      <c r="A100" s="40"/>
      <c r="B100" s="20" t="s">
        <v>47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 t="s">
        <v>91</v>
      </c>
    </row>
    <row r="101" spans="1:11" x14ac:dyDescent="0.3">
      <c r="A101" s="40">
        <v>45078</v>
      </c>
      <c r="B101" s="20" t="s">
        <v>55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45103</v>
      </c>
    </row>
    <row r="102" spans="1:11" x14ac:dyDescent="0.3">
      <c r="A102" s="40">
        <v>45108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45139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45170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45200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45231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45261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45292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45323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45352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45383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45413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45444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45474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45505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45536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45566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45597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45627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45658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45689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45717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45748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45778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45809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45839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45870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45901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45931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45962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45992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46023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46054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46082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46113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46143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46174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46204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46235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46266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1"/>
      <c r="B146" s="15"/>
      <c r="C146" s="42"/>
      <c r="D146" s="43"/>
      <c r="E146" s="9"/>
      <c r="F146" s="15"/>
      <c r="G146" s="42" t="str">
        <f>IF(ISBLANK(Table1[[#This Row],[EARNED]]),"",Table1[[#This Row],[EARNED]])</f>
        <v/>
      </c>
      <c r="H146" s="43"/>
      <c r="I146" s="9"/>
      <c r="J146" s="12"/>
      <c r="K14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12.62</v>
      </c>
      <c r="B3" s="11">
        <v>46.5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2023-07-10T08:03:38Z</dcterms:modified>
</cp:coreProperties>
</file>