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EF6D87B0-5496-4D13-8065-589505A3F839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1" l="1"/>
  <c r="G52" i="1"/>
  <c r="J4" i="3"/>
  <c r="L3" i="3" s="1"/>
  <c r="G3" i="3"/>
  <c r="G49" i="1"/>
  <c r="A41" i="1"/>
  <c r="A42" i="1" s="1"/>
  <c r="A43" i="1" s="1"/>
  <c r="A44" i="1" s="1"/>
  <c r="A45" i="1" s="1"/>
  <c r="A46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9" i="1"/>
  <c r="G62" i="1"/>
  <c r="G63" i="1"/>
  <c r="G64" i="1"/>
  <c r="G65" i="1"/>
  <c r="G66" i="1"/>
  <c r="G48" i="1"/>
  <c r="G50" i="1"/>
  <c r="G51" i="1"/>
  <c r="G54" i="1"/>
  <c r="G55" i="1"/>
  <c r="G56" i="1"/>
  <c r="G57" i="1"/>
  <c r="G58" i="1"/>
  <c r="G59" i="1"/>
  <c r="G60" i="1"/>
  <c r="G61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<sst xmlns="http://schemas.openxmlformats.org/spreadsheetml/2006/main" count="67" uniqueCount="55">
  <si>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</si>
  <si>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</si>
  <si>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</si>
  <si>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</si>
  <si>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</si>
  <si>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</si>
  <si>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</si>
  <si>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</si>
  <si>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</si>
  <si>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</si>
  <si>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</si>
  <si>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</si>
  <si>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</si>
  <si>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</si>
  <si>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</si>
  <si>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</si>
  <si>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</si>
  <si>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</si>
  <si>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</si>
  <si>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</si>
  <si>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</si>
  <si>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</si>
  <si>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</si>
  <si>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</si>
  <si>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</si>
  <si>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</si>
  <si>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</si>
  <si>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</si>
  <si>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</si>
  <si>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</si>
  <si>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</si>
  <si>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</si>
  <si>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</si>
  <si>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</si>
  <si>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</si>
  <si>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</si>
  <si>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</si>
  <si>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</si>
  <si>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</si>
  <si>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</si>
  <si>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</si>
  <si>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</si>
  <si>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PAGLINAWAN JESSIE</t>
  </si>
  <si>
    <t>2019</t>
  </si>
  <si>
    <t>FL(5-0-0)</t>
  </si>
  <si>
    <t>2020</t>
  </si>
  <si>
    <t>2021</t>
  </si>
  <si>
    <t>2022</t>
  </si>
  <si>
    <t>SL(1-0-0)</t>
  </si>
  <si>
    <t>SL(2-0-0)</t>
  </si>
  <si>
    <t>8/22,27/2022</t>
  </si>
  <si>
    <t>CASUAL</t>
  </si>
  <si>
    <t>11/7,8/2022</t>
  </si>
  <si>
    <t>10/4-5/2022</t>
  </si>
  <si>
    <t>12/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</si>
</sst>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Pay])+#REF!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6"/>
  <sheetViews>
    <sheetView tabSelected="1" zoomScaleNormal="100" workbookViewId="0">
      <pane ySplit="3576" topLeftCell="A46" activePane="bottomLeft"/>
      <selection activeCell="B4" sqref="B4:C4"/>
      <selection pane="bottomLeft" activeCell="F51" sqref="F5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8" t="s">
        <v>42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3">
      <c r="A3" s="19" t="s">
        <v>15</v>
      </c>
      <c r="B3" s="48"/>
      <c r="C3" s="48"/>
      <c r="D3" s="23" t="s">
        <v>13</v>
      </c>
      <c r="F3" s="54">
        <v>42196</v>
      </c>
      <c r="G3" s="49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8" t="s">
        <v>51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97.042000000000002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113.792</v>
      </c>
      <c r="J9" s="12"/>
      <c r="K9" s="21"/>
    </row>
    <row r="10" spans="1:11" x14ac:dyDescent="0.3">
      <c r="A10" s="38" t="s">
        <v>43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43770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43800</v>
      </c>
      <c r="B12" s="12" t="s">
        <v>44</v>
      </c>
      <c r="C12" s="14">
        <v>1.25</v>
      </c>
      <c r="D12" s="12">
        <v>5</v>
      </c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38" t="s">
        <v>45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3">
      <c r="A14" s="24">
        <v>43831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43862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43891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43922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43952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43983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44013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44044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44075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24">
        <v>44105</v>
      </c>
      <c r="B23" s="13"/>
      <c r="C23" s="14">
        <v>1.25</v>
      </c>
      <c r="D23" s="13"/>
      <c r="E23" s="10"/>
      <c r="F23" s="13"/>
      <c r="G23" s="14">
        <f>IF(ISBLANK(Table1[[#This Row],[EARNED]]),"",Table1[[#This Row],[EARNED]])</f>
        <v>1.25</v>
      </c>
      <c r="H23" s="13"/>
      <c r="I23" s="10"/>
      <c r="J23" s="13"/>
      <c r="K23" s="16"/>
    </row>
    <row r="24" spans="1:11" x14ac:dyDescent="0.3">
      <c r="A24" s="24">
        <v>44136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3">
      <c r="A25" s="24">
        <v>44166</v>
      </c>
      <c r="B25" s="12" t="s">
        <v>44</v>
      </c>
      <c r="C25" s="14">
        <v>1.25</v>
      </c>
      <c r="D25" s="12">
        <v>5</v>
      </c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38" t="s">
        <v>46</v>
      </c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3">
      <c r="A27" s="24">
        <v>44197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f>EDATE(A27,1)</f>
        <v>44228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f t="shared" ref="A29:A37" si="0">EDATE(A28,1)</f>
        <v>44256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f t="shared" si="0"/>
        <v>44287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f t="shared" si="0"/>
        <v>44317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f t="shared" si="0"/>
        <v>44348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f t="shared" si="0"/>
        <v>44378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f t="shared" si="0"/>
        <v>44409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f t="shared" si="0"/>
        <v>44440</v>
      </c>
      <c r="B35" s="12"/>
      <c r="C35" s="14">
        <v>1.25</v>
      </c>
      <c r="D35" s="12"/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24">
        <f t="shared" si="0"/>
        <v>44470</v>
      </c>
      <c r="B36" s="12"/>
      <c r="C36" s="14">
        <v>1.25</v>
      </c>
      <c r="D36" s="12"/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21"/>
    </row>
    <row r="37" spans="1:11" x14ac:dyDescent="0.3">
      <c r="A37" s="24">
        <f t="shared" si="0"/>
        <v>44501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3">
      <c r="A38" s="24">
        <f>EDATE(A37,1)</f>
        <v>44531</v>
      </c>
      <c r="B38" s="12" t="s">
        <v>44</v>
      </c>
      <c r="C38" s="14">
        <v>1.25</v>
      </c>
      <c r="D38" s="12">
        <v>5</v>
      </c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38" t="s">
        <v>47</v>
      </c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>
        <v>44562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f>EDATE(A40,1)</f>
        <v>44593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f t="shared" ref="A42:A46" si="1">EDATE(A41,1)</f>
        <v>44621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f t="shared" si="1"/>
        <v>44652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f t="shared" si="1"/>
        <v>44682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f t="shared" si="1"/>
        <v>44713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f t="shared" si="1"/>
        <v>44743</v>
      </c>
      <c r="B46" s="12" t="s">
        <v>48</v>
      </c>
      <c r="C46" s="14"/>
      <c r="D46" s="12"/>
      <c r="E46" s="9"/>
      <c r="F46" s="12"/>
      <c r="G46" s="14" t="str">
        <f>IF(ISBLANK(Table1[[#This Row],[EARNED]]),"",Table1[[#This Row],[EARNED]])</f>
        <v/>
      </c>
      <c r="H46" s="12">
        <v>1</v>
      </c>
      <c r="I46" s="9"/>
      <c r="J46" s="12"/>
      <c r="K46" s="39">
        <v>44770</v>
      </c>
    </row>
    <row r="47" spans="1:11" x14ac:dyDescent="0.3">
      <c r="A47" s="24"/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3">
      <c r="A48" s="24">
        <v>44774</v>
      </c>
      <c r="B48" s="13" t="s">
        <v>49</v>
      </c>
      <c r="C48" s="14">
        <v>1.25</v>
      </c>
      <c r="D48" s="13"/>
      <c r="E48" s="10"/>
      <c r="F48" s="13"/>
      <c r="G48" s="14">
        <f>IF(ISBLANK(Table1[[#This Row],[EARNED]]),"",Table1[[#This Row],[EARNED]])</f>
        <v>1.25</v>
      </c>
      <c r="H48" s="12">
        <v>2</v>
      </c>
      <c r="I48" s="9"/>
      <c r="J48" s="12"/>
      <c r="K48" s="21" t="s">
        <v>50</v>
      </c>
    </row>
    <row r="49" spans="1:11" x14ac:dyDescent="0.3">
      <c r="A49" s="24"/>
      <c r="B49" s="21" t="s">
        <v>48</v>
      </c>
      <c r="C49" s="14"/>
      <c r="D49" s="42"/>
      <c r="E49" s="9"/>
      <c r="F49" s="21"/>
      <c r="G49" s="14" t="str">
        <f>IF(ISBLANK(Table1[[#This Row],[EARNED]]),"",Table1[[#This Row],[EARNED]])</f>
        <v/>
      </c>
      <c r="H49" s="42">
        <v>1</v>
      </c>
      <c r="I49" s="9"/>
      <c r="J49" s="12"/>
      <c r="K49" s="39">
        <v>44783</v>
      </c>
    </row>
    <row r="50" spans="1:11" x14ac:dyDescent="0.3">
      <c r="A50" s="24">
        <v>44805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3">
      <c r="A51" s="24">
        <v>44835</v>
      </c>
      <c r="B51" s="13" t="s">
        <v>49</v>
      </c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>
        <v>2</v>
      </c>
      <c r="I51" s="9"/>
      <c r="J51" s="12"/>
      <c r="K51" s="21" t="s">
        <v>53</v>
      </c>
    </row>
    <row r="52" spans="1:11" x14ac:dyDescent="0.3">
      <c r="A52" s="24"/>
      <c r="B52" s="21" t="s">
        <v>48</v>
      </c>
      <c r="C52" s="14"/>
      <c r="D52" s="42"/>
      <c r="E52" s="9"/>
      <c r="F52" s="21"/>
      <c r="G52" s="14" t="str">
        <f>IF(ISBLANK(Table1[[#This Row],[EARNED]]),"",Table1[[#This Row],[EARNED]])</f>
        <v/>
      </c>
      <c r="H52" s="42">
        <v>1</v>
      </c>
      <c r="I52" s="9"/>
      <c r="J52" s="12"/>
      <c r="K52" s="39">
        <v>44846</v>
      </c>
    </row>
    <row r="53" spans="1:11" x14ac:dyDescent="0.3">
      <c r="A53" s="24"/>
      <c r="B53" s="21" t="s">
        <v>48</v>
      </c>
      <c r="C53" s="14"/>
      <c r="D53" s="42"/>
      <c r="E53" s="9"/>
      <c r="F53" s="21"/>
      <c r="G53" s="14" t="str">
        <f>IF(ISBLANK(Table1[[#This Row],[EARNED]]),"",Table1[[#This Row],[EARNED]])</f>
        <v/>
      </c>
      <c r="H53" s="42">
        <v>1</v>
      </c>
      <c r="I53" s="9"/>
      <c r="J53" s="12"/>
      <c r="K53" s="39">
        <v>44858</v>
      </c>
    </row>
    <row r="54" spans="1:11" x14ac:dyDescent="0.3">
      <c r="A54" s="24">
        <v>44866</v>
      </c>
      <c r="B54" s="13" t="s">
        <v>49</v>
      </c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>
        <v>2</v>
      </c>
      <c r="I54" s="9"/>
      <c r="J54" s="12"/>
      <c r="K54" s="21" t="s">
        <v>52</v>
      </c>
    </row>
    <row r="55" spans="1:11" x14ac:dyDescent="0.3">
      <c r="A55" s="24">
        <v>44896</v>
      </c>
      <c r="B55" s="13" t="s">
        <v>49</v>
      </c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>
        <v>2</v>
      </c>
      <c r="I55" s="9"/>
      <c r="J55" s="12"/>
      <c r="K55" s="21" t="s">
        <v>54</v>
      </c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3"/>
      <c r="I61" s="10"/>
      <c r="J61" s="13"/>
      <c r="K61" s="16"/>
    </row>
    <row r="62" spans="1:11" x14ac:dyDescent="0.3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3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3">
      <c r="A66" s="24"/>
      <c r="B66" s="13"/>
      <c r="C66" s="14"/>
      <c r="D66" s="13"/>
      <c r="E66" s="10"/>
      <c r="F66" s="13"/>
      <c r="G66" s="14" t="str">
        <f>IF(ISBLANK(Table1[[#This Row],[EARNED]]),"",Table1[[#This Row],[EARNED]])</f>
        <v/>
      </c>
      <c r="H66" s="13"/>
      <c r="I66" s="10"/>
      <c r="J66" s="13"/>
      <c r="K6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21" sqref="G2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36">
        <v>64.542000000000002</v>
      </c>
      <c r="B3" s="36">
        <v>78.292000000000002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3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0">
        <v>32</v>
      </c>
      <c r="D38" s="34">
        <v>6.7000000000000004E-2</v>
      </c>
      <c r="G38"/>
    </row>
    <row r="39" spans="3:12" s="1" customFormat="1" x14ac:dyDescent="0.3">
      <c r="C39" s="40">
        <v>33</v>
      </c>
      <c r="D39" s="34">
        <v>6.9000000000000006E-2</v>
      </c>
      <c r="G39"/>
    </row>
    <row r="40" spans="3:12" s="1" customFormat="1" x14ac:dyDescent="0.3">
      <c r="C40" s="40">
        <v>34</v>
      </c>
      <c r="D40" s="34">
        <v>7.1000000000000008E-2</v>
      </c>
      <c r="G40"/>
    </row>
    <row r="41" spans="3:12" s="1" customFormat="1" x14ac:dyDescent="0.3">
      <c r="C41" s="40">
        <v>35</v>
      </c>
      <c r="D41" s="34">
        <v>7.3000000000000009E-2</v>
      </c>
      <c r="G41"/>
    </row>
    <row r="42" spans="3:12" s="1" customFormat="1" x14ac:dyDescent="0.3">
      <c r="C42" s="40">
        <v>36</v>
      </c>
      <c r="D42" s="34">
        <v>7.5000000000000011E-2</v>
      </c>
      <c r="G42"/>
    </row>
    <row r="43" spans="3:12" s="1" customFormat="1" x14ac:dyDescent="0.3">
      <c r="C43" s="40">
        <v>37</v>
      </c>
      <c r="D43" s="34">
        <v>7.7000000000000013E-2</v>
      </c>
      <c r="G43"/>
    </row>
    <row r="44" spans="3:12" s="1" customFormat="1" x14ac:dyDescent="0.3">
      <c r="C44" s="40">
        <v>38</v>
      </c>
      <c r="D44" s="34">
        <v>7.9000000000000015E-2</v>
      </c>
      <c r="G44"/>
    </row>
    <row r="45" spans="3:12" s="1" customFormat="1" x14ac:dyDescent="0.3">
      <c r="C45" s="40">
        <v>39</v>
      </c>
      <c r="D45" s="34">
        <v>8.1000000000000016E-2</v>
      </c>
      <c r="G45"/>
    </row>
    <row r="46" spans="3:12" s="1" customFormat="1" x14ac:dyDescent="0.3">
      <c r="C46" s="40">
        <v>40</v>
      </c>
      <c r="D46" s="34">
        <v>8.3000000000000018E-2</v>
      </c>
      <c r="G46"/>
    </row>
    <row r="47" spans="3:12" s="1" customFormat="1" x14ac:dyDescent="0.3">
      <c r="C47" s="40">
        <v>41</v>
      </c>
      <c r="D47" s="34">
        <v>8.500000000000002E-2</v>
      </c>
      <c r="G47"/>
    </row>
    <row r="48" spans="3:12" s="1" customFormat="1" x14ac:dyDescent="0.3">
      <c r="C48" s="40">
        <v>42</v>
      </c>
      <c r="D48" s="34">
        <v>8.7000000000000022E-2</v>
      </c>
      <c r="G48"/>
    </row>
    <row r="49" spans="3:7" s="1" customFormat="1" x14ac:dyDescent="0.3">
      <c r="C49" s="40">
        <v>43</v>
      </c>
      <c r="D49" s="34">
        <v>0.09</v>
      </c>
      <c r="G49"/>
    </row>
    <row r="50" spans="3:7" s="1" customFormat="1" x14ac:dyDescent="0.3">
      <c r="C50" s="40">
        <v>44</v>
      </c>
      <c r="D50" s="34">
        <v>9.1999999999999998E-2</v>
      </c>
      <c r="G50"/>
    </row>
    <row r="51" spans="3:7" s="1" customFormat="1" x14ac:dyDescent="0.3">
      <c r="C51" s="40">
        <v>45</v>
      </c>
      <c r="D51" s="34">
        <v>9.4E-2</v>
      </c>
      <c r="G51"/>
    </row>
    <row r="52" spans="3:7" s="1" customFormat="1" x14ac:dyDescent="0.3">
      <c r="C52" s="40">
        <v>46</v>
      </c>
      <c r="D52" s="34">
        <v>9.6000000000000002E-2</v>
      </c>
      <c r="G52"/>
    </row>
    <row r="53" spans="3:7" s="1" customFormat="1" x14ac:dyDescent="0.3">
      <c r="C53" s="40">
        <v>47</v>
      </c>
      <c r="D53" s="34">
        <v>9.8000000000000004E-2</v>
      </c>
      <c r="G53"/>
    </row>
    <row r="54" spans="3:7" s="1" customFormat="1" x14ac:dyDescent="0.3">
      <c r="C54" s="40">
        <v>48</v>
      </c>
      <c r="D54" s="34">
        <v>0.1</v>
      </c>
      <c r="G54"/>
    </row>
    <row r="55" spans="3:7" s="1" customFormat="1" x14ac:dyDescent="0.3">
      <c r="C55" s="40">
        <v>49</v>
      </c>
      <c r="D55" s="34">
        <v>0.10200000000000001</v>
      </c>
      <c r="G55"/>
    </row>
    <row r="56" spans="3:7" s="1" customFormat="1" x14ac:dyDescent="0.3">
      <c r="C56" s="40">
        <v>50</v>
      </c>
      <c r="D56" s="34">
        <v>0.10400000000000001</v>
      </c>
      <c r="G56"/>
    </row>
    <row r="57" spans="3:7" s="1" customFormat="1" x14ac:dyDescent="0.3">
      <c r="C57" s="40">
        <v>51</v>
      </c>
      <c r="D57" s="34">
        <v>0.10600000000000001</v>
      </c>
      <c r="G57"/>
    </row>
    <row r="58" spans="3:7" s="1" customFormat="1" x14ac:dyDescent="0.3">
      <c r="C58" s="40">
        <v>52</v>
      </c>
      <c r="D58" s="34">
        <v>0.10800000000000001</v>
      </c>
      <c r="G58"/>
    </row>
    <row r="59" spans="3:7" s="1" customFormat="1" x14ac:dyDescent="0.3">
      <c r="C59" s="40">
        <v>53</v>
      </c>
      <c r="D59" s="34">
        <v>0.11000000000000001</v>
      </c>
      <c r="G59"/>
    </row>
    <row r="60" spans="3:7" s="1" customFormat="1" x14ac:dyDescent="0.3">
      <c r="C60" s="40">
        <v>54</v>
      </c>
      <c r="D60" s="34">
        <v>0.11200000000000002</v>
      </c>
      <c r="G60"/>
    </row>
    <row r="61" spans="3:7" s="1" customFormat="1" x14ac:dyDescent="0.3">
      <c r="C61" s="40">
        <v>55</v>
      </c>
      <c r="D61" s="34">
        <v>0.115</v>
      </c>
      <c r="G61"/>
    </row>
    <row r="62" spans="3:7" s="1" customFormat="1" x14ac:dyDescent="0.3">
      <c r="C62" s="40">
        <v>56</v>
      </c>
      <c r="D62" s="34">
        <v>0.11700000000000001</v>
      </c>
      <c r="G62"/>
    </row>
    <row r="63" spans="3:7" s="1" customFormat="1" x14ac:dyDescent="0.3">
      <c r="C63" s="40">
        <v>57</v>
      </c>
      <c r="D63" s="34">
        <v>0.11900000000000001</v>
      </c>
      <c r="G63"/>
    </row>
    <row r="64" spans="3:7" s="1" customFormat="1" x14ac:dyDescent="0.3">
      <c r="C64" s="40">
        <v>58</v>
      </c>
      <c r="D64" s="34">
        <v>0.12100000000000001</v>
      </c>
      <c r="G64"/>
    </row>
    <row r="65" spans="3:12" s="1" customFormat="1" x14ac:dyDescent="0.3">
      <c r="C65" s="40">
        <v>59</v>
      </c>
      <c r="D65" s="34">
        <v>0.12300000000000001</v>
      </c>
      <c r="G65"/>
    </row>
    <row r="66" spans="3:12" s="1" customFormat="1" x14ac:dyDescent="0.3">
      <c r="C66" s="40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2022-12-20T07:15:35Z</dcterms:modified>
</cp:coreProperties>
</file>