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9F0B2EDB-E13B-409B-B778-90B1400A2798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4" i="1" l="1"/>
  <c r="A95" i="1" s="1"/>
  <c r="A96" i="1" s="1"/>
  <c r="A93" i="1"/>
  <c r="G98" i="1"/>
  <c r="G97" i="1"/>
  <c r="G1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<sst xmlns="http://schemas.openxmlformats.org/spreadsheetml/2006/main" count="111" uniqueCount="78">
  <si>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</si>
  <si>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</si>
  <si>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</si>
  <si>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</si>
  <si>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</si>
  <si>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</si>
  <si>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</si>
  <si>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</si>
  <si>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</si>
  <si>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</si>
  <si>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</si>
  <si>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</si>
  <si>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</si>
  <si>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</si>
  <si>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</si>
  <si>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</si>
  <si>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</si>
  <si>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</si>
  <si>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</si>
  <si>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</si>
  <si>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</si>
  <si>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</si>
  <si>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</si>
  <si>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</si>
  <si>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</si>
  <si>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</si>
  <si>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</si>
  <si>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</si>
  <si>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</si>
  <si>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</si>
  <si>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</si>
  <si>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</si>
  <si>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</si>
  <si>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</si>
  <si>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</si>
  <si>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</si>
  <si>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</si>
  <si>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</si>
  <si>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</si>
  <si>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</si>
  <si>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</si>
  <si>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</si>
  <si>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</si>
  <si>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</si>
  <si>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</si>
  <si>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SL(1-0-0)</t>
  </si>
  <si>
    <t>3/19,20/2018</t>
  </si>
  <si>
    <t>SL(2-0-0)</t>
  </si>
  <si>
    <t>VL(6-0-0)</t>
  </si>
  <si>
    <t>3/23 - 28/2018</t>
  </si>
  <si>
    <t>6/27,28/2018</t>
  </si>
  <si>
    <t>VL(10-0-0)</t>
  </si>
  <si>
    <t>7/9-20/2018</t>
  </si>
  <si>
    <t>8/6,7/2018</t>
  </si>
  <si>
    <t>9/13,14/2018</t>
  </si>
  <si>
    <t>2019</t>
  </si>
  <si>
    <t>5/23,24/2019</t>
  </si>
  <si>
    <t>9/10,11/2019</t>
  </si>
  <si>
    <t>9/18,19/2019</t>
  </si>
  <si>
    <t>10/27,28/2019</t>
  </si>
  <si>
    <t>FL(5-0-0)</t>
  </si>
  <si>
    <t>2020</t>
  </si>
  <si>
    <t>SL(3-0-0)</t>
  </si>
  <si>
    <t>1/3,5,6/2020</t>
  </si>
  <si>
    <t>CALAMITY LEAVE</t>
  </si>
  <si>
    <t>1/27-30/2020</t>
  </si>
  <si>
    <t>6/22,23/2020</t>
  </si>
  <si>
    <t>6/30 , 7/1/2020</t>
  </si>
  <si>
    <t>7/28,29/2020</t>
  </si>
  <si>
    <t>9/25,26/2020</t>
  </si>
  <si>
    <t>2021</t>
  </si>
  <si>
    <t>2022</t>
  </si>
  <si>
    <t>DOMESTIC 1/5/2022</t>
  </si>
  <si>
    <t>6/16,17,20,22,23/2022</t>
  </si>
  <si>
    <t>VILLANUEVA, MARILYN LOUIAS</t>
  </si>
  <si>
    <t>VL(5-0-0)</t>
  </si>
  <si>
    <t>6/24,27,28,29,30/2022</t>
  </si>
  <si>
    <t>10/9-15/2022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</si>
</sst>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97" activePane="bottomLeft"/>
      <selection activeCell="B4" sqref="B4:C4"/>
      <selection pane="bottomLeft" activeCell="K105" sqref="K10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74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>
        <v>36978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177.29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254.625</v>
      </c>
      <c r="J9" s="11"/>
      <c r="K9" s="20"/>
    </row>
    <row r="10" spans="1:11" x14ac:dyDescent="0.3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 t="s">
        <v>44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48">
        <v>43105</v>
      </c>
    </row>
    <row r="12" spans="1:11" x14ac:dyDescent="0.3">
      <c r="A12" s="41"/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3">
      <c r="A13" s="41">
        <v>43132</v>
      </c>
      <c r="B13" s="20" t="s">
        <v>45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1</v>
      </c>
      <c r="I13" s="9"/>
      <c r="J13" s="11"/>
      <c r="K13" s="48">
        <v>43139</v>
      </c>
    </row>
    <row r="14" spans="1:11" x14ac:dyDescent="0.3">
      <c r="A14" s="41"/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3">
      <c r="A15" s="41">
        <v>43160</v>
      </c>
      <c r="B15" s="20" t="s">
        <v>47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2</v>
      </c>
      <c r="I15" s="9"/>
      <c r="J15" s="11"/>
      <c r="K15" s="20" t="s">
        <v>46</v>
      </c>
    </row>
    <row r="16" spans="1:11" x14ac:dyDescent="0.3">
      <c r="A16" s="42"/>
      <c r="B16" s="15" t="s">
        <v>48</v>
      </c>
      <c r="C16" s="43"/>
      <c r="D16" s="44">
        <v>6</v>
      </c>
      <c r="E16" s="9"/>
      <c r="F16" s="15"/>
      <c r="G16" s="43" t="str">
        <f>IF(ISBLANK(Table1[[#This Row],[EARNED]]),"",Table1[[#This Row],[EARNED]])</f>
        <v/>
      </c>
      <c r="H16" s="44"/>
      <c r="I16" s="9"/>
      <c r="J16" s="12"/>
      <c r="K16" s="15" t="s">
        <v>49</v>
      </c>
    </row>
    <row r="17" spans="1:11" x14ac:dyDescent="0.3">
      <c r="A17" s="41"/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3">
      <c r="A18" s="41">
        <v>43191</v>
      </c>
      <c r="B18" s="20"/>
      <c r="C18" s="13">
        <v>1.25</v>
      </c>
      <c r="D18" s="40"/>
      <c r="E18" s="9"/>
      <c r="F18" s="20"/>
      <c r="G18" s="13"/>
      <c r="H18" s="40"/>
      <c r="I18" s="9"/>
      <c r="J18" s="11"/>
      <c r="K18" s="20"/>
    </row>
    <row r="19" spans="1:11" x14ac:dyDescent="0.3">
      <c r="A19" s="41">
        <v>43221</v>
      </c>
      <c r="B19" s="20"/>
      <c r="C19" s="13">
        <v>1.25</v>
      </c>
      <c r="D19" s="40"/>
      <c r="E19" s="9"/>
      <c r="F19" s="20"/>
      <c r="G19" s="13"/>
      <c r="H19" s="40"/>
      <c r="I19" s="9"/>
      <c r="J19" s="11"/>
      <c r="K19" s="20"/>
    </row>
    <row r="20" spans="1:11" x14ac:dyDescent="0.3">
      <c r="A20" s="41">
        <v>43252</v>
      </c>
      <c r="B20" s="20" t="s">
        <v>47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>
        <v>2</v>
      </c>
      <c r="I20" s="9"/>
      <c r="J20" s="11"/>
      <c r="K20" s="20" t="s">
        <v>50</v>
      </c>
    </row>
    <row r="21" spans="1:11" x14ac:dyDescent="0.3">
      <c r="A21" s="41"/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3">
      <c r="A22" s="41">
        <v>43282</v>
      </c>
      <c r="B22" s="20" t="s">
        <v>51</v>
      </c>
      <c r="C22" s="13"/>
      <c r="D22" s="40">
        <v>10</v>
      </c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 t="s">
        <v>52</v>
      </c>
    </row>
    <row r="23" spans="1:11" x14ac:dyDescent="0.3">
      <c r="A23" s="41"/>
      <c r="B23" s="20"/>
      <c r="C23" s="13">
        <v>1.25</v>
      </c>
      <c r="D23" s="40"/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3">
      <c r="A24" s="41">
        <v>43313</v>
      </c>
      <c r="B24" s="20" t="s">
        <v>47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2</v>
      </c>
      <c r="I24" s="9"/>
      <c r="J24" s="11"/>
      <c r="K24" s="20" t="s">
        <v>53</v>
      </c>
    </row>
    <row r="25" spans="1:11" x14ac:dyDescent="0.3">
      <c r="A25" s="41"/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3">
      <c r="A26" s="41">
        <v>43344</v>
      </c>
      <c r="B26" s="20" t="s">
        <v>47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>
        <v>2</v>
      </c>
      <c r="I26" s="9"/>
      <c r="J26" s="11"/>
      <c r="K26" s="20" t="s">
        <v>54</v>
      </c>
    </row>
    <row r="27" spans="1:11" x14ac:dyDescent="0.3">
      <c r="A27" s="41"/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20"/>
    </row>
    <row r="28" spans="1:11" x14ac:dyDescent="0.3">
      <c r="A28" s="41">
        <v>43374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3">
      <c r="A29" s="41">
        <v>43405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3">
      <c r="A30" s="41">
        <v>43435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3">
      <c r="A31" s="47" t="s">
        <v>55</v>
      </c>
      <c r="B31" s="20"/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/>
    </row>
    <row r="32" spans="1:11" x14ac:dyDescent="0.3">
      <c r="A32" s="41">
        <v>43466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3">
      <c r="A33" s="41">
        <v>43497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3">
      <c r="A34" s="41">
        <v>43525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3">
      <c r="A35" s="41">
        <v>43556</v>
      </c>
      <c r="B35" s="20" t="s">
        <v>45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43563</v>
      </c>
    </row>
    <row r="36" spans="1:11" x14ac:dyDescent="0.3">
      <c r="A36" s="41"/>
      <c r="B36" s="20" t="s">
        <v>45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1</v>
      </c>
      <c r="I36" s="9"/>
      <c r="J36" s="11"/>
      <c r="K36" s="48">
        <v>43569</v>
      </c>
    </row>
    <row r="37" spans="1:11" x14ac:dyDescent="0.3">
      <c r="A37" s="41"/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3">
      <c r="A38" s="41">
        <v>43586</v>
      </c>
      <c r="B38" s="20" t="s">
        <v>47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>
        <v>2</v>
      </c>
      <c r="I38" s="9"/>
      <c r="J38" s="11"/>
      <c r="K38" s="20" t="s">
        <v>56</v>
      </c>
    </row>
    <row r="39" spans="1:11" x14ac:dyDescent="0.3">
      <c r="A39" s="41"/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3">
      <c r="A40" s="41">
        <v>43617</v>
      </c>
      <c r="B40" s="20" t="s">
        <v>45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>
        <v>1</v>
      </c>
      <c r="I40" s="9"/>
      <c r="J40" s="11"/>
      <c r="K40" s="48">
        <v>43644</v>
      </c>
    </row>
    <row r="41" spans="1:11" x14ac:dyDescent="0.3">
      <c r="A41" s="41"/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3">
      <c r="A42" s="41">
        <v>43647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3">
      <c r="A43" s="41">
        <v>43678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3">
      <c r="A44" s="41">
        <v>43709</v>
      </c>
      <c r="B44" s="20" t="s">
        <v>47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2</v>
      </c>
      <c r="I44" s="9"/>
      <c r="J44" s="11"/>
      <c r="K44" s="20" t="s">
        <v>57</v>
      </c>
    </row>
    <row r="45" spans="1:11" x14ac:dyDescent="0.3">
      <c r="A45" s="41"/>
      <c r="B45" s="20" t="s">
        <v>47</v>
      </c>
      <c r="C45" s="13"/>
      <c r="D45" s="40"/>
      <c r="E45" s="9"/>
      <c r="F45" s="20"/>
      <c r="G45" s="13" t="str">
        <f>IF(ISBLANK(Table1[[#This Row],[EARNED]]),"",Table1[[#This Row],[EARNED]])</f>
        <v/>
      </c>
      <c r="H45" s="40">
        <v>2</v>
      </c>
      <c r="I45" s="9"/>
      <c r="J45" s="11"/>
      <c r="K45" s="20" t="s">
        <v>58</v>
      </c>
    </row>
    <row r="46" spans="1:11" x14ac:dyDescent="0.3">
      <c r="A46" s="41"/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3">
      <c r="A47" s="41">
        <v>43739</v>
      </c>
      <c r="B47" s="20" t="s">
        <v>45</v>
      </c>
      <c r="C47" s="13"/>
      <c r="D47" s="40"/>
      <c r="E47" s="9"/>
      <c r="F47" s="20"/>
      <c r="G47" s="13" t="str">
        <f>IF(ISBLANK(Table1[[#This Row],[EARNED]]),"",Table1[[#This Row],[EARNED]])</f>
        <v/>
      </c>
      <c r="H47" s="40">
        <v>1</v>
      </c>
      <c r="I47" s="9"/>
      <c r="J47" s="11"/>
      <c r="K47" s="20"/>
    </row>
    <row r="48" spans="1:11" x14ac:dyDescent="0.3">
      <c r="A48" s="41"/>
      <c r="B48" s="20" t="s">
        <v>47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2</v>
      </c>
      <c r="I48" s="9"/>
      <c r="J48" s="11"/>
      <c r="K48" s="20" t="s">
        <v>59</v>
      </c>
    </row>
    <row r="49" spans="1:11" x14ac:dyDescent="0.3">
      <c r="A49" s="41">
        <v>43770</v>
      </c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3">
      <c r="A50" s="41">
        <v>43800</v>
      </c>
      <c r="B50" s="20" t="s">
        <v>60</v>
      </c>
      <c r="C50" s="13">
        <v>1.25</v>
      </c>
      <c r="D50" s="40">
        <v>5</v>
      </c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3">
      <c r="A51" s="47" t="s">
        <v>61</v>
      </c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3">
      <c r="A52" s="41">
        <v>43831</v>
      </c>
      <c r="B52" s="20" t="s">
        <v>62</v>
      </c>
      <c r="C52" s="13"/>
      <c r="D52" s="40"/>
      <c r="E52" s="9"/>
      <c r="F52" s="20"/>
      <c r="G52" s="13" t="str">
        <f>IF(ISBLANK(Table1[[#This Row],[EARNED]]),"",Table1[[#This Row],[EARNED]])</f>
        <v/>
      </c>
      <c r="H52" s="40">
        <v>3</v>
      </c>
      <c r="I52" s="9"/>
      <c r="J52" s="11"/>
      <c r="K52" s="20" t="s">
        <v>63</v>
      </c>
    </row>
    <row r="53" spans="1:11" x14ac:dyDescent="0.3">
      <c r="A53" s="41"/>
      <c r="B53" s="20" t="s">
        <v>64</v>
      </c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48">
        <v>43854</v>
      </c>
    </row>
    <row r="54" spans="1:11" x14ac:dyDescent="0.3">
      <c r="A54" s="41"/>
      <c r="B54" s="20" t="s">
        <v>64</v>
      </c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 t="s">
        <v>65</v>
      </c>
    </row>
    <row r="55" spans="1:11" x14ac:dyDescent="0.3">
      <c r="A55" s="41"/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3">
      <c r="A56" s="41">
        <v>43862</v>
      </c>
      <c r="B56" s="20" t="s">
        <v>45</v>
      </c>
      <c r="C56" s="13"/>
      <c r="D56" s="40"/>
      <c r="E56" s="9"/>
      <c r="F56" s="20"/>
      <c r="G56" s="13" t="str">
        <f>IF(ISBLANK(Table1[[#This Row],[EARNED]]),"",Table1[[#This Row],[EARNED]])</f>
        <v/>
      </c>
      <c r="H56" s="40">
        <v>1</v>
      </c>
      <c r="I56" s="9"/>
      <c r="J56" s="11"/>
      <c r="K56" s="48">
        <v>43875</v>
      </c>
    </row>
    <row r="57" spans="1:11" x14ac:dyDescent="0.3">
      <c r="A57" s="41"/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3">
      <c r="A58" s="41">
        <v>43891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3">
      <c r="A59" s="41">
        <v>43922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3">
      <c r="A60" s="41">
        <v>43952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3">
      <c r="A61" s="41">
        <v>43983</v>
      </c>
      <c r="B61" s="20" t="s">
        <v>47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>
        <v>2</v>
      </c>
      <c r="I61" s="9"/>
      <c r="J61" s="11"/>
      <c r="K61" s="20" t="s">
        <v>66</v>
      </c>
    </row>
    <row r="62" spans="1:11" x14ac:dyDescent="0.3">
      <c r="A62" s="41"/>
      <c r="B62" s="20"/>
      <c r="C62" s="13">
        <v>1.25</v>
      </c>
      <c r="D62" s="40"/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20" t="s">
        <v>67</v>
      </c>
    </row>
    <row r="63" spans="1:11" x14ac:dyDescent="0.3">
      <c r="A63" s="41">
        <v>44013</v>
      </c>
      <c r="B63" s="20" t="s">
        <v>47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2</v>
      </c>
      <c r="I63" s="9"/>
      <c r="J63" s="11"/>
      <c r="K63" s="20" t="s">
        <v>68</v>
      </c>
    </row>
    <row r="64" spans="1:11" x14ac:dyDescent="0.3">
      <c r="A64" s="41"/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3">
      <c r="A65" s="41">
        <v>44044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3">
      <c r="A66" s="41">
        <v>44075</v>
      </c>
      <c r="B66" s="20" t="s">
        <v>45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>
        <v>1</v>
      </c>
      <c r="I66" s="9"/>
      <c r="J66" s="11"/>
      <c r="K66" s="48">
        <v>44081</v>
      </c>
    </row>
    <row r="67" spans="1:11" x14ac:dyDescent="0.3">
      <c r="A67" s="41"/>
      <c r="B67" s="20" t="s">
        <v>47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>
        <v>2</v>
      </c>
      <c r="I67" s="9"/>
      <c r="J67" s="11"/>
      <c r="K67" s="20" t="s">
        <v>69</v>
      </c>
    </row>
    <row r="68" spans="1:11" x14ac:dyDescent="0.3">
      <c r="A68" s="41"/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20"/>
    </row>
    <row r="69" spans="1:11" x14ac:dyDescent="0.3">
      <c r="A69" s="41">
        <v>44105</v>
      </c>
      <c r="B69" s="20" t="s">
        <v>45</v>
      </c>
      <c r="C69" s="13"/>
      <c r="D69" s="40"/>
      <c r="E69" s="9"/>
      <c r="F69" s="20"/>
      <c r="G69" s="13" t="str">
        <f>IF(ISBLANK(Table1[[#This Row],[EARNED]]),"",Table1[[#This Row],[EARNED]])</f>
        <v/>
      </c>
      <c r="H69" s="40">
        <v>1</v>
      </c>
      <c r="I69" s="9"/>
      <c r="J69" s="11"/>
      <c r="K69" s="48">
        <v>44105</v>
      </c>
    </row>
    <row r="70" spans="1:11" x14ac:dyDescent="0.3">
      <c r="A70" s="41"/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3">
      <c r="A71" s="41">
        <v>44136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3">
      <c r="A72" s="41">
        <v>44166</v>
      </c>
      <c r="B72" s="20" t="s">
        <v>45</v>
      </c>
      <c r="C72" s="13"/>
      <c r="D72" s="40"/>
      <c r="E72" s="9"/>
      <c r="F72" s="20"/>
      <c r="G72" s="13" t="str">
        <f>IF(ISBLANK(Table1[[#This Row],[EARNED]]),"",Table1[[#This Row],[EARNED]])</f>
        <v/>
      </c>
      <c r="H72" s="40">
        <v>1</v>
      </c>
      <c r="I72" s="9"/>
      <c r="J72" s="11"/>
      <c r="K72" s="48">
        <v>44169</v>
      </c>
    </row>
    <row r="73" spans="1:11" x14ac:dyDescent="0.3">
      <c r="A73" s="41"/>
      <c r="B73" s="20" t="s">
        <v>60</v>
      </c>
      <c r="C73" s="13"/>
      <c r="D73" s="40">
        <v>5</v>
      </c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/>
    </row>
    <row r="74" spans="1:11" x14ac:dyDescent="0.3">
      <c r="A74" s="41"/>
      <c r="B74" s="20"/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3">
      <c r="A75" s="47" t="s">
        <v>70</v>
      </c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3">
      <c r="A76" s="41">
        <v>44197</v>
      </c>
      <c r="B76" s="20" t="s">
        <v>44</v>
      </c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48">
        <v>44208</v>
      </c>
    </row>
    <row r="77" spans="1:11" x14ac:dyDescent="0.3">
      <c r="A77" s="41"/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3">
      <c r="A78" s="41">
        <v>44228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/>
    </row>
    <row r="79" spans="1:11" x14ac:dyDescent="0.3">
      <c r="A79" s="41">
        <v>44256</v>
      </c>
      <c r="B79" s="20"/>
      <c r="C79" s="13">
        <v>1.25</v>
      </c>
      <c r="D79" s="40"/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20"/>
    </row>
    <row r="80" spans="1:11" x14ac:dyDescent="0.3">
      <c r="A80" s="41">
        <v>44287</v>
      </c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3">
      <c r="A81" s="41">
        <v>44317</v>
      </c>
      <c r="B81" s="20"/>
      <c r="C81" s="13">
        <v>1.25</v>
      </c>
      <c r="D81" s="40"/>
      <c r="E81" s="9"/>
      <c r="F81" s="20"/>
      <c r="G81" s="13">
        <f>IF(ISBLANK(Table1[[#This Row],[EARNED]]),"",Table1[[#This Row],[EARNED]])</f>
        <v>1.25</v>
      </c>
      <c r="H81" s="40"/>
      <c r="I81" s="9"/>
      <c r="J81" s="11"/>
      <c r="K81" s="20"/>
    </row>
    <row r="82" spans="1:11" x14ac:dyDescent="0.3">
      <c r="A82" s="41">
        <v>44348</v>
      </c>
      <c r="B82" s="20"/>
      <c r="C82" s="13">
        <v>1.25</v>
      </c>
      <c r="D82" s="40"/>
      <c r="E82" s="9"/>
      <c r="F82" s="20"/>
      <c r="G82" s="13">
        <f>IF(ISBLANK(Table1[[#This Row],[EARNED]]),"",Table1[[#This Row],[EARNED]])</f>
        <v>1.25</v>
      </c>
      <c r="H82" s="40"/>
      <c r="I82" s="9"/>
      <c r="J82" s="11"/>
      <c r="K82" s="20"/>
    </row>
    <row r="83" spans="1:11" x14ac:dyDescent="0.3">
      <c r="A83" s="41">
        <v>44378</v>
      </c>
      <c r="B83" s="20"/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20"/>
    </row>
    <row r="84" spans="1:11" x14ac:dyDescent="0.3">
      <c r="A84" s="41">
        <v>44409</v>
      </c>
      <c r="B84" s="20"/>
      <c r="C84" s="13">
        <v>1.25</v>
      </c>
      <c r="D84" s="40"/>
      <c r="E84" s="9"/>
      <c r="F84" s="20"/>
      <c r="G84" s="13">
        <f>IF(ISBLANK(Table1[[#This Row],[EARNED]]),"",Table1[[#This Row],[EARNED]])</f>
        <v>1.25</v>
      </c>
      <c r="H84" s="40"/>
      <c r="I84" s="9"/>
      <c r="J84" s="11"/>
      <c r="K84" s="20"/>
    </row>
    <row r="85" spans="1:11" x14ac:dyDescent="0.3">
      <c r="A85" s="41">
        <v>44440</v>
      </c>
      <c r="B85" s="20"/>
      <c r="C85" s="13">
        <v>1.25</v>
      </c>
      <c r="D85" s="40"/>
      <c r="E85" s="9"/>
      <c r="F85" s="20"/>
      <c r="G85" s="13">
        <f>IF(ISBLANK(Table1[[#This Row],[EARNED]]),"",Table1[[#This Row],[EARNED]])</f>
        <v>1.25</v>
      </c>
      <c r="H85" s="40"/>
      <c r="I85" s="9"/>
      <c r="J85" s="11"/>
      <c r="K85" s="20"/>
    </row>
    <row r="86" spans="1:11" x14ac:dyDescent="0.3">
      <c r="A86" s="41">
        <v>44470</v>
      </c>
      <c r="B86" s="20"/>
      <c r="C86" s="13">
        <v>1.25</v>
      </c>
      <c r="D86" s="40"/>
      <c r="E86" s="9"/>
      <c r="F86" s="20"/>
      <c r="G86" s="13">
        <f>IF(ISBLANK(Table1[[#This Row],[EARNED]]),"",Table1[[#This Row],[EARNED]])</f>
        <v>1.25</v>
      </c>
      <c r="H86" s="40"/>
      <c r="I86" s="9"/>
      <c r="J86" s="11"/>
      <c r="K86" s="20"/>
    </row>
    <row r="87" spans="1:11" x14ac:dyDescent="0.3">
      <c r="A87" s="41">
        <v>44501</v>
      </c>
      <c r="B87" s="20"/>
      <c r="C87" s="13">
        <v>1.25</v>
      </c>
      <c r="D87" s="40"/>
      <c r="E87" s="9"/>
      <c r="F87" s="20"/>
      <c r="G87" s="13">
        <f>IF(ISBLANK(Table1[[#This Row],[EARNED]]),"",Table1[[#This Row],[EARNED]])</f>
        <v>1.25</v>
      </c>
      <c r="H87" s="40"/>
      <c r="I87" s="9"/>
      <c r="J87" s="11"/>
      <c r="K87" s="20"/>
    </row>
    <row r="88" spans="1:11" x14ac:dyDescent="0.3">
      <c r="A88" s="41">
        <v>44531</v>
      </c>
      <c r="B88" s="20" t="s">
        <v>60</v>
      </c>
      <c r="C88" s="13">
        <v>1.25</v>
      </c>
      <c r="D88" s="40">
        <v>5</v>
      </c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20"/>
    </row>
    <row r="89" spans="1:11" x14ac:dyDescent="0.3">
      <c r="A89" s="47" t="s">
        <v>71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3">
      <c r="A90" s="41">
        <v>44562</v>
      </c>
      <c r="B90" s="20" t="s">
        <v>44</v>
      </c>
      <c r="C90" s="13">
        <v>1.25</v>
      </c>
      <c r="D90" s="40"/>
      <c r="E90" s="9"/>
      <c r="F90" s="20"/>
      <c r="G90" s="13">
        <f>IF(ISBLANK(Table1[[#This Row],[EARNED]]),"",Table1[[#This Row],[EARNED]])</f>
        <v>1.25</v>
      </c>
      <c r="H90" s="40"/>
      <c r="I90" s="9"/>
      <c r="J90" s="11"/>
      <c r="K90" s="48" t="s">
        <v>72</v>
      </c>
    </row>
    <row r="91" spans="1:11" x14ac:dyDescent="0.3">
      <c r="A91" s="41"/>
      <c r="B91" s="20" t="s">
        <v>47</v>
      </c>
      <c r="C91" s="13"/>
      <c r="D91" s="40"/>
      <c r="E91" s="9"/>
      <c r="F91" s="20"/>
      <c r="G91" s="13" t="str">
        <f>IF(ISBLANK(Table1[[#This Row],[EARNED]]),"",Table1[[#This Row],[EARNED]])</f>
        <v/>
      </c>
      <c r="H91" s="40">
        <v>2</v>
      </c>
      <c r="I91" s="9"/>
      <c r="J91" s="11"/>
      <c r="K91" s="20"/>
    </row>
    <row r="92" spans="1:11" x14ac:dyDescent="0.3">
      <c r="A92" s="41">
        <v>44593</v>
      </c>
      <c r="B92" s="20"/>
      <c r="C92" s="13">
        <v>1.25</v>
      </c>
      <c r="D92" s="40"/>
      <c r="E92" s="9"/>
      <c r="F92" s="20"/>
      <c r="G92" s="13">
        <f>IF(ISBLANK(Table1[[#This Row],[EARNED]]),"",Table1[[#This Row],[EARNED]])</f>
        <v>1.25</v>
      </c>
      <c r="H92" s="40"/>
      <c r="I92" s="9"/>
      <c r="J92" s="11"/>
      <c r="K92" s="20"/>
    </row>
    <row r="93" spans="1:11" x14ac:dyDescent="0.3">
      <c r="A93" s="41">
        <f>EDATE(A92,1)</f>
        <v>44621</v>
      </c>
      <c r="B93" s="20"/>
      <c r="C93" s="13">
        <v>1.25</v>
      </c>
      <c r="D93" s="40"/>
      <c r="E93" s="9"/>
      <c r="F93" s="20"/>
      <c r="G93" s="13">
        <f>IF(ISBLANK(Table1[[#This Row],[EARNED]]),"",Table1[[#This Row],[EARNED]])</f>
        <v>1.25</v>
      </c>
      <c r="H93" s="40"/>
      <c r="I93" s="9"/>
      <c r="J93" s="11"/>
      <c r="K93" s="20"/>
    </row>
    <row r="94" spans="1:11" x14ac:dyDescent="0.3">
      <c r="A94" s="41">
        <f t="shared" ref="A94:A96" si="0">EDATE(A93,1)</f>
        <v>44652</v>
      </c>
      <c r="B94" s="20"/>
      <c r="C94" s="13">
        <v>1.25</v>
      </c>
      <c r="D94" s="40"/>
      <c r="E94" s="9"/>
      <c r="F94" s="20"/>
      <c r="G94" s="13">
        <f>IF(ISBLANK(Table1[[#This Row],[EARNED]]),"",Table1[[#This Row],[EARNED]])</f>
        <v>1.25</v>
      </c>
      <c r="H94" s="40"/>
      <c r="I94" s="9"/>
      <c r="J94" s="11"/>
      <c r="K94" s="20"/>
    </row>
    <row r="95" spans="1:11" x14ac:dyDescent="0.3">
      <c r="A95" s="41">
        <f t="shared" si="0"/>
        <v>44682</v>
      </c>
      <c r="B95" s="20"/>
      <c r="C95" s="13">
        <v>1.25</v>
      </c>
      <c r="D95" s="40"/>
      <c r="E95" s="9"/>
      <c r="F95" s="20"/>
      <c r="G95" s="13">
        <f>IF(ISBLANK(Table1[[#This Row],[EARNED]]),"",Table1[[#This Row],[EARNED]])</f>
        <v>1.25</v>
      </c>
      <c r="H95" s="40"/>
      <c r="I95" s="9"/>
      <c r="J95" s="11"/>
      <c r="K95" s="20"/>
    </row>
    <row r="96" spans="1:11" x14ac:dyDescent="0.3">
      <c r="A96" s="41">
        <f t="shared" si="0"/>
        <v>44713</v>
      </c>
      <c r="B96" s="20" t="s">
        <v>45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1</v>
      </c>
      <c r="I96" s="9"/>
      <c r="J96" s="11"/>
      <c r="K96" s="48">
        <v>44714</v>
      </c>
    </row>
    <row r="97" spans="1:11" x14ac:dyDescent="0.3">
      <c r="A97" s="41"/>
      <c r="B97" s="20" t="s">
        <v>60</v>
      </c>
      <c r="C97" s="13"/>
      <c r="D97" s="40">
        <v>5</v>
      </c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48" t="s">
        <v>73</v>
      </c>
    </row>
    <row r="98" spans="1:11" x14ac:dyDescent="0.3">
      <c r="A98" s="41"/>
      <c r="B98" s="20" t="s">
        <v>75</v>
      </c>
      <c r="C98" s="13"/>
      <c r="D98" s="40">
        <v>5</v>
      </c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48" t="s">
        <v>76</v>
      </c>
    </row>
    <row r="99" spans="1:11" x14ac:dyDescent="0.3">
      <c r="A99" s="41"/>
      <c r="B99" s="20"/>
      <c r="C99" s="13">
        <v>1.25</v>
      </c>
      <c r="D99" s="40"/>
      <c r="E99" s="9"/>
      <c r="F99" s="20"/>
      <c r="G99" s="13">
        <f>IF(ISBLANK(Table1[[#This Row],[EARNED]]),"",Table1[[#This Row],[EARNED]])</f>
        <v>1.25</v>
      </c>
      <c r="H99" s="40"/>
      <c r="I99" s="9"/>
      <c r="J99" s="11"/>
      <c r="K99" s="20"/>
    </row>
    <row r="100" spans="1:11" x14ac:dyDescent="0.3">
      <c r="A100" s="41">
        <v>44743</v>
      </c>
      <c r="B100" s="20"/>
      <c r="C100" s="13">
        <v>1.25</v>
      </c>
      <c r="D100" s="40"/>
      <c r="E100" s="9"/>
      <c r="F100" s="20"/>
      <c r="G100" s="13">
        <f>IF(ISBLANK(Table1[[#This Row],[EARNED]]),"",Table1[[#This Row],[EARNED]])</f>
        <v>1.25</v>
      </c>
      <c r="H100" s="40"/>
      <c r="I100" s="9"/>
      <c r="J100" s="11"/>
      <c r="K100" s="20"/>
    </row>
    <row r="101" spans="1:11" x14ac:dyDescent="0.3">
      <c r="A101" s="41">
        <v>44774</v>
      </c>
      <c r="B101" s="20" t="s">
        <v>45</v>
      </c>
      <c r="C101" s="13">
        <v>1.25</v>
      </c>
      <c r="D101" s="40"/>
      <c r="E101" s="9"/>
      <c r="F101" s="20"/>
      <c r="G101" s="13">
        <f>IF(ISBLANK(Table1[[#This Row],[EARNED]]),"",Table1[[#This Row],[EARNED]])</f>
        <v>1.25</v>
      </c>
      <c r="H101" s="40">
        <v>1</v>
      </c>
      <c r="I101" s="9"/>
      <c r="J101" s="11"/>
      <c r="K101" s="48">
        <v>44795</v>
      </c>
    </row>
    <row r="102" spans="1:11" x14ac:dyDescent="0.3">
      <c r="A102" s="41">
        <v>44805</v>
      </c>
      <c r="B102" s="20"/>
      <c r="C102" s="13">
        <v>1.25</v>
      </c>
      <c r="D102" s="40"/>
      <c r="E102" s="9"/>
      <c r="F102" s="20"/>
      <c r="G102" s="13">
        <f>IF(ISBLANK(Table1[[#This Row],[EARNED]]),"",Table1[[#This Row],[EARNED]])</f>
        <v>1.25</v>
      </c>
      <c r="H102" s="40"/>
      <c r="I102" s="9"/>
      <c r="J102" s="11"/>
      <c r="K102" s="20"/>
    </row>
    <row r="103" spans="1:11" x14ac:dyDescent="0.3">
      <c r="A103" s="41">
        <v>44835</v>
      </c>
      <c r="B103" s="20" t="s">
        <v>75</v>
      </c>
      <c r="C103" s="13">
        <v>1.25</v>
      </c>
      <c r="D103" s="40">
        <v>5</v>
      </c>
      <c r="E103" s="9"/>
      <c r="F103" s="20"/>
      <c r="G103" s="13">
        <f>IF(ISBLANK(Table1[[#This Row],[EARNED]]),"",Table1[[#This Row],[EARNED]])</f>
        <v>1.25</v>
      </c>
      <c r="H103" s="40"/>
      <c r="I103" s="9"/>
      <c r="J103" s="11"/>
      <c r="K103" s="20" t="s">
        <v>77</v>
      </c>
    </row>
    <row r="104" spans="1:11" x14ac:dyDescent="0.3">
      <c r="A104" s="41">
        <v>44866</v>
      </c>
      <c r="B104" s="20" t="s">
        <v>45</v>
      </c>
      <c r="C104" s="13">
        <v>1.25</v>
      </c>
      <c r="D104" s="40"/>
      <c r="E104" s="9"/>
      <c r="F104" s="20"/>
      <c r="G104" s="13">
        <f>IF(ISBLANK(Table1[[#This Row],[EARNED]]),"",Table1[[#This Row],[EARNED]])</f>
        <v>1.25</v>
      </c>
      <c r="H104" s="40">
        <v>1</v>
      </c>
      <c r="I104" s="9"/>
      <c r="J104" s="11"/>
      <c r="K104" s="48">
        <v>44895</v>
      </c>
    </row>
    <row r="105" spans="1:11" x14ac:dyDescent="0.3">
      <c r="A105" s="41">
        <v>44896</v>
      </c>
      <c r="B105" s="20"/>
      <c r="C105" s="13">
        <v>1.25</v>
      </c>
      <c r="D105" s="40"/>
      <c r="E105" s="9"/>
      <c r="F105" s="20"/>
      <c r="G105" s="13">
        <f>IF(ISBLANK(Table1[[#This Row],[EARNED]]),"",Table1[[#This Row],[EARNED]])</f>
        <v>1.25</v>
      </c>
      <c r="H105" s="40"/>
      <c r="I105" s="9"/>
      <c r="J105" s="11"/>
      <c r="K105" s="20"/>
    </row>
    <row r="106" spans="1:11" x14ac:dyDescent="0.3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3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3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3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3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3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3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3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3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3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3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3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3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3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3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3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3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3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3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3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3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3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3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3">
      <c r="A129" s="41"/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3">
      <c r="A130" s="41"/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3">
      <c r="A131" s="41"/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3">
      <c r="A132" s="42"/>
      <c r="B132" s="15"/>
      <c r="C132" s="43"/>
      <c r="D132" s="44"/>
      <c r="E132" s="9"/>
      <c r="F132" s="15"/>
      <c r="G132" s="43" t="str">
        <f>IF(ISBLANK(Table1[[#This Row],[EARNED]]),"",Table1[[#This Row],[EARNED]])</f>
        <v/>
      </c>
      <c r="H132" s="44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J3" sqref="J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149.54</v>
      </c>
      <c r="B3" s="11">
        <v>222.375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2022-12-20T07:45:12Z</dcterms:modified>
</cp:coreProperties>
</file>