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304F9C36-6320-4F9C-A223-0499EDF7DF7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G47" i="1"/>
  <c r="G46" i="1"/>
  <c r="G19" i="1"/>
  <c r="G3" i="3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<sst xmlns="http://schemas.openxmlformats.org/spreadsheetml/2006/main" count="98" uniqueCount="80">
  <si>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</si>
  <si>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</si>
  <si>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</si>
  <si>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</si>
  <si>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</si>
  <si>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</si>
  <si>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</si>
  <si>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</si>
  <si>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</si>
  <si>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</si>
  <si>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</si>
  <si>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</si>
  <si>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</si>
  <si>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</si>
  <si>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</si>
  <si>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</si>
  <si>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</si>
  <si>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</si>
  <si>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</si>
  <si>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</si>
  <si>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</si>
  <si>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</si>
  <si>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</si>
  <si>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</si>
  <si>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</si>
  <si>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</si>
  <si>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</si>
  <si>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</si>
  <si>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</si>
  <si>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</si>
  <si>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</si>
  <si>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</si>
  <si>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</si>
  <si>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</si>
  <si>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</si>
  <si>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</si>
  <si>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</si>
  <si>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</si>
  <si>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</si>
  <si>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</si>
  <si>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</si>
  <si>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</si>
  <si>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MAULLON, JAENA</t>
  </si>
  <si>
    <t>CASUAL</t>
  </si>
  <si>
    <t>SP/VMO</t>
  </si>
  <si>
    <t>2018</t>
  </si>
  <si>
    <t>1 - Married (and not separated)</t>
  </si>
  <si>
    <t>SL(2-0-0)</t>
  </si>
  <si>
    <t>2/8,9/2018</t>
  </si>
  <si>
    <t>VL(1-0-0)</t>
  </si>
  <si>
    <t>8/9,10/2018</t>
  </si>
  <si>
    <t>SP(1-0-0)</t>
  </si>
  <si>
    <t>VL(3-0-0)</t>
  </si>
  <si>
    <t>9/5,7,17/2018</t>
  </si>
  <si>
    <t>12/17,18,19/2018</t>
  </si>
  <si>
    <t>SL(1-0-0)</t>
  </si>
  <si>
    <t>2019</t>
  </si>
  <si>
    <t>10/3,4/2019</t>
  </si>
  <si>
    <t>FL(5-0-0)</t>
  </si>
  <si>
    <t>2020</t>
  </si>
  <si>
    <t>CALAMITY LEAVE</t>
  </si>
  <si>
    <t>SUSPENDED 14 -20</t>
  </si>
  <si>
    <t>2/12,13,14/2020</t>
  </si>
  <si>
    <t>1/15,16,17,20,21/2020</t>
  </si>
  <si>
    <t>9/23,24,25/2020</t>
  </si>
  <si>
    <t>2021</t>
  </si>
  <si>
    <t>2022</t>
  </si>
  <si>
    <t>3/16-18/2022</t>
  </si>
  <si>
    <t>SL(10-0-0)</t>
  </si>
  <si>
    <t>7/11-22/2022</t>
  </si>
  <si>
    <t>9/21,22,23/2022</t>
  </si>
  <si>
    <t>VL(2-0-0)</t>
  </si>
  <si>
    <t>10/4,5/2022</t>
  </si>
  <si>
    <t>11/18,27,29/2022</t>
  </si>
  <si>
    <t>10/18,20,25/2022</t>
  </si>
  <si>
    <t>12/6,9,12,13,14</t>
  </si>
  <si>
    <t>2023</t>
  </si>
  <si>
    <t>VL(5-0-0)</t>
  </si>
  <si>
    <t>1/6,11,13,18,25</t>
  </si>
  <si>
    <t>2/9,17,28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</si>
</sst>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576" topLeftCell="A79" activePane="bottomLeft"/>
      <selection activeCell="F2" sqref="F2:G2"/>
      <selection pane="bottomLeft" activeCell="D84" sqref="D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42552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43.300000000000004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73.209000000000003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2</v>
      </c>
      <c r="I12" s="9"/>
      <c r="J12" s="11"/>
      <c r="K12" s="20" t="s">
        <v>48</v>
      </c>
    </row>
    <row r="13" spans="1:11" x14ac:dyDescent="0.3">
      <c r="A13" s="40">
        <v>43160</v>
      </c>
      <c r="B13" s="20" t="s">
        <v>49</v>
      </c>
      <c r="C13" s="13">
        <v>1.25</v>
      </c>
      <c r="D13" s="39">
        <v>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>
        <v>43175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50</v>
      </c>
    </row>
    <row r="19" spans="1:11" x14ac:dyDescent="0.3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43340</v>
      </c>
    </row>
    <row r="20" spans="1:11" x14ac:dyDescent="0.3">
      <c r="A20" s="40">
        <v>43344</v>
      </c>
      <c r="B20" s="20" t="s">
        <v>52</v>
      </c>
      <c r="C20" s="13">
        <v>1.25</v>
      </c>
      <c r="D20" s="39">
        <v>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53</v>
      </c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52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54</v>
      </c>
    </row>
    <row r="24" spans="1:11" x14ac:dyDescent="0.3">
      <c r="A24" s="40"/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43454</v>
      </c>
    </row>
    <row r="25" spans="1:11" x14ac:dyDescent="0.3">
      <c r="A25" s="48" t="s">
        <v>56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43678</v>
      </c>
      <c r="B33" s="20" t="s">
        <v>55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20"/>
    </row>
    <row r="34" spans="1:11" x14ac:dyDescent="0.3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43739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57</v>
      </c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58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59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 t="s">
        <v>60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63</v>
      </c>
    </row>
    <row r="40" spans="1:11" x14ac:dyDescent="0.3">
      <c r="A40" s="40">
        <v>43862</v>
      </c>
      <c r="B40" s="20" t="s">
        <v>52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44025</v>
      </c>
      <c r="B45" s="20"/>
      <c r="C45" s="13">
        <v>0.54200000000000004</v>
      </c>
      <c r="D45" s="39"/>
      <c r="E45" s="9"/>
      <c r="F45" s="20"/>
      <c r="G45" s="13">
        <f>IF(ISBLANK(Table1[[#This Row],[EARNED]]),"",Table1[[#This Row],[EARNED]])</f>
        <v>0.54200000000000004</v>
      </c>
      <c r="H45" s="39"/>
      <c r="I45" s="9"/>
      <c r="J45" s="11"/>
      <c r="K45" s="20"/>
    </row>
    <row r="46" spans="1:11" x14ac:dyDescent="0.3">
      <c r="A46" s="40"/>
      <c r="B46" s="20" t="s">
        <v>61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44763</v>
      </c>
      <c r="B47" s="20"/>
      <c r="C47" s="13">
        <v>0.41699999999999998</v>
      </c>
      <c r="D47" s="39"/>
      <c r="E47" s="9"/>
      <c r="F47" s="20"/>
      <c r="G47" s="13">
        <f>IF(ISBLANK(Table1[[#This Row],[EARNED]]),"",Table1[[#This Row],[EARNED]])</f>
        <v>0.41699999999999998</v>
      </c>
      <c r="H47" s="39"/>
      <c r="I47" s="9"/>
      <c r="J47" s="11"/>
      <c r="K47" s="20"/>
    </row>
    <row r="48" spans="1:11" x14ac:dyDescent="0.3">
      <c r="A48" s="40">
        <v>44044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44071</v>
      </c>
    </row>
    <row r="49" spans="1:11" x14ac:dyDescent="0.3">
      <c r="A49" s="40">
        <v>44075</v>
      </c>
      <c r="B49" s="20" t="s">
        <v>52</v>
      </c>
      <c r="C49" s="13">
        <v>1.25</v>
      </c>
      <c r="D49" s="39">
        <v>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64</v>
      </c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65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 t="s">
        <v>58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 t="s">
        <v>52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67</v>
      </c>
    </row>
    <row r="70" spans="1:11" x14ac:dyDescent="0.3">
      <c r="A70" s="40">
        <v>44652</v>
      </c>
      <c r="B70" s="20" t="s">
        <v>68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10</v>
      </c>
      <c r="I70" s="9"/>
      <c r="J70" s="11"/>
      <c r="K70" s="20" t="s">
        <v>69</v>
      </c>
    </row>
    <row r="71" spans="1:11" x14ac:dyDescent="0.3">
      <c r="A71" s="40">
        <v>44682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44743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44774</v>
      </c>
      <c r="B74" s="20" t="s">
        <v>52</v>
      </c>
      <c r="C74" s="13">
        <v>1.25</v>
      </c>
      <c r="D74" s="39">
        <v>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3">
      <c r="A75" s="40">
        <v>44805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44835</v>
      </c>
      <c r="B76" s="20" t="s">
        <v>71</v>
      </c>
      <c r="C76" s="13">
        <v>1.25</v>
      </c>
      <c r="D76" s="39">
        <v>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72</v>
      </c>
    </row>
    <row r="77" spans="1:11" x14ac:dyDescent="0.3">
      <c r="A77" s="40"/>
      <c r="B77" s="20" t="s">
        <v>52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74</v>
      </c>
    </row>
    <row r="78" spans="1:11" x14ac:dyDescent="0.3">
      <c r="A78" s="40"/>
      <c r="B78" s="20" t="s">
        <v>52</v>
      </c>
      <c r="C78" s="13"/>
      <c r="D78" s="39">
        <v>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73</v>
      </c>
    </row>
    <row r="79" spans="1:11" x14ac:dyDescent="0.3">
      <c r="A79" s="40">
        <v>44866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44896</v>
      </c>
      <c r="B80" s="20" t="s">
        <v>58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75</v>
      </c>
    </row>
    <row r="81" spans="1:11" x14ac:dyDescent="0.3">
      <c r="A81" s="48" t="s">
        <v>76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44927</v>
      </c>
      <c r="B82" s="20" t="s">
        <v>77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78</v>
      </c>
    </row>
    <row r="83" spans="1:11" x14ac:dyDescent="0.3">
      <c r="A83" s="40">
        <v>44958</v>
      </c>
      <c r="B83" s="20" t="s">
        <v>52</v>
      </c>
      <c r="C83" s="13"/>
      <c r="D83" s="39">
        <v>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79</v>
      </c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17.341000000000001</v>
      </c>
      <c r="B3" s="11">
        <v>15.25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2023-02-13T02:24:44Z</dcterms:modified>
</cp:coreProperties>
</file>