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REGULAR\CPDO\"/>
    </mc:Choice>
  </mc:AlternateContent>
  <xr:revisionPtr revIDLastSave="0" documentId="13_ncr:1_{5124D404-AB26-4F03-A20F-BCC69CD822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11" i="5"/>
  <c r="G12" i="5"/>
  <c r="G13" i="5"/>
  <c r="G14" i="5"/>
  <c r="G16" i="5"/>
  <c r="G17" i="5"/>
  <c r="G18" i="5"/>
  <c r="G19" i="5"/>
  <c r="G20" i="5"/>
  <c r="G21" i="5"/>
  <c r="G39" i="5"/>
  <c r="F3" i="1" l="1"/>
  <c r="B4" i="1"/>
  <c r="F4" i="1" l="1"/>
  <c r="B3" i="1"/>
  <c r="B2" i="1"/>
  <c r="G55" i="5"/>
  <c r="G42" i="5"/>
  <c r="G28" i="5"/>
  <c r="G10" i="5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40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<sst xmlns="http://schemas.openxmlformats.org/spreadsheetml/2006/main" count="89" uniqueCount="57">
  <si>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</si>
  <si>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</si>
  <si>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</si>
  <si>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</si>
  <si>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</si>
  <si>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</si>
  <si>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</si>
  <si>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</si>
  <si>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</si>
  <si>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</si>
  <si>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</si>
  <si>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</si>
  <si>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</si>
  <si>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</si>
  <si>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</si>
  <si>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</si>
  <si>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</si>
  <si>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</si>
  <si>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</si>
  <si>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</si>
  <si>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</si>
  <si>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</si>
  <si>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</si>
  <si>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</si>
  <si>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</si>
  <si>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</si>
  <si>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</si>
  <si>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</si>
  <si>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</si>
  <si>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</si>
  <si>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</si>
  <si>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</si>
  <si>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</si>
  <si>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</si>
  <si>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</si>
  <si>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</si>
  <si>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</si>
  <si>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</si>
  <si>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</si>
  <si>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</si>
  <si>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</si>
  <si>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</si>
  <si>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</si>
  <si>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</si>
  <si>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</si>
  <si>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</si>
  <si>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</si>
  <si>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</si>
  <si>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LUMINARIO, ZARAH</t>
  </si>
  <si>
    <t>CL(5-0-0)</t>
  </si>
  <si>
    <t>2/5,10-13/2020</t>
  </si>
  <si>
    <t>SL(1-0-0)</t>
  </si>
  <si>
    <t>QL(14-0-0)</t>
  </si>
  <si>
    <t>10/18-11/3/2020</t>
  </si>
  <si>
    <t>PERMANENT</t>
  </si>
  <si>
    <t>CPDO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</si>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</sst>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7"/>
  <sheetViews>
    <sheetView tabSelected="1" topLeftCell="A7" zoomScale="108" zoomScaleNormal="108" workbookViewId="0">
      <pane ySplit="4008" topLeftCell="A60" activePane="bottomLeft"/>
      <selection activeCell="E8" sqref="E8"/>
      <selection pane="bottomLeft" activeCell="K71" sqref="K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43344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54</v>
      </c>
      <c r="C4" s="50"/>
      <c r="D4" s="22" t="s">
        <v>12</v>
      </c>
      <c r="F4" s="51" t="s">
        <v>55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64.25</v>
      </c>
      <c r="J9" s="11"/>
      <c r="K9" s="20"/>
    </row>
    <row r="10" spans="1:11" x14ac:dyDescent="0.3">
      <c r="A10" s="48" t="s">
        <v>56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62">
        <v>43344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62">
        <v>43374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62">
        <v>43405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62">
        <v>43435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42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62">
        <v>43466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62">
        <v>43497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62">
        <v>43525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62">
        <v>43556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62">
        <v>43586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62">
        <v>43617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43647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43678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43709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43739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43770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43800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8" t="s">
        <v>43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43831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43862</v>
      </c>
      <c r="B30" s="20" t="s">
        <v>49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50</v>
      </c>
    </row>
    <row r="31" spans="1:11" x14ac:dyDescent="0.3">
      <c r="A31" s="40">
        <v>43891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43922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43952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43983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44013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44044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44075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44105</v>
      </c>
      <c r="B38" s="20" t="s">
        <v>51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44117</v>
      </c>
    </row>
    <row r="39" spans="1:11" x14ac:dyDescent="0.3">
      <c r="A39" s="40"/>
      <c r="B39" s="20" t="s">
        <v>52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 t="s">
        <v>53</v>
      </c>
    </row>
    <row r="40" spans="1:11" x14ac:dyDescent="0.3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44166</v>
      </c>
      <c r="B41" s="20" t="s">
        <v>47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8" t="s">
        <v>44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44197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44228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44256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44287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44317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44348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44378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44409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44440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44470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44501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44531</v>
      </c>
      <c r="B54" s="20" t="s">
        <v>47</v>
      </c>
      <c r="C54" s="13">
        <v>1.25</v>
      </c>
      <c r="D54" s="39">
        <v>5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8" t="s">
        <v>45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44562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44593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44621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44652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44682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44713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44743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44774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44805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44835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44866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44896</v>
      </c>
      <c r="B67" s="20" t="s">
        <v>47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8" t="s">
        <v>46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44927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44958</v>
      </c>
      <c r="B70" s="20" t="s">
        <v>51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1</v>
      </c>
      <c r="I70" s="9"/>
      <c r="J70" s="11"/>
      <c r="K70" s="49">
        <v>44960</v>
      </c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1"/>
      <c r="B127" s="15"/>
      <c r="C127" s="42"/>
      <c r="D127" s="43"/>
      <c r="E127" s="9"/>
      <c r="F127" s="15"/>
      <c r="G127" s="42" t="str">
        <f>IF(ISBLANK(Table15[[#This Row],[EARNED]]),"",Table15[[#This Row],[EARNED]])</f>
        <v/>
      </c>
      <c r="H127" s="43"/>
      <c r="I127" s="9"/>
      <c r="J127" s="12"/>
      <c r="K12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73" zoomScaleNormal="73" workbookViewId="0">
      <pane ySplit="2748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LUMINARIO, ZARAH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43344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PERMANENT</v>
      </c>
      <c r="C4" s="50"/>
      <c r="D4" s="22" t="s">
        <v>12</v>
      </c>
      <c r="F4" s="51" t="str">
        <f>IF(ISBLANK('2018 LEAVE CREDITS'!F4:G4),"",'2018 LEAVE CREDITS'!F4:G4)</f>
        <v>CPDO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2023-02-13T02:16:12Z</dcterms:modified>
</cp:coreProperties>
</file>