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CARD\"/>
    </mc:Choice>
  </mc:AlternateContent>
  <bookViews>
    <workbookView xWindow="-108" yWindow="-108" windowWidth="23256" windowHeight="12576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7" i="1" l="1"/>
  <c r="G92" i="1"/>
  <c r="G93" i="1"/>
  <c r="G62" i="1"/>
  <c r="G53" i="1"/>
  <c r="G49" i="1"/>
  <c r="G44" i="1"/>
  <c r="G23" i="1"/>
  <c r="G36" i="1"/>
  <c r="G51" i="1"/>
  <c r="G66" i="1"/>
  <c r="G79" i="1"/>
  <c r="G94" i="1"/>
  <c r="G3" i="3" l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5" i="1"/>
  <c r="G46" i="1"/>
  <c r="G47" i="1"/>
  <c r="G48" i="1"/>
  <c r="G50" i="1"/>
  <c r="G52" i="1"/>
  <c r="G54" i="1"/>
  <c r="G55" i="1"/>
  <c r="G56" i="1"/>
  <c r="G57" i="1"/>
  <c r="G58" i="1"/>
  <c r="G59" i="1"/>
  <c r="G60" i="1"/>
  <c r="G61" i="1"/>
  <c r="G63" i="1"/>
  <c r="G64" i="1"/>
  <c r="G65" i="1"/>
  <c r="G67" i="1"/>
  <c r="G68" i="1"/>
  <c r="G69" i="1"/>
  <c r="G70" i="1"/>
  <c r="G71" i="1"/>
  <c r="G72" i="1"/>
  <c r="G73" i="1"/>
  <c r="G74" i="1"/>
  <c r="G75" i="1"/>
  <c r="G76" i="1"/>
  <c r="G77" i="1"/>
  <c r="G78" i="1"/>
  <c r="G80" i="1"/>
  <c r="G81" i="1"/>
  <c r="G82" i="1"/>
  <c r="G83" i="1"/>
  <c r="G84" i="1"/>
  <c r="G85" i="1"/>
  <c r="G86" i="1"/>
  <c r="G87" i="1"/>
  <c r="G88" i="1"/>
  <c r="G89" i="1"/>
  <c r="G90" i="1"/>
  <c r="G91" i="1"/>
  <c r="G95" i="1"/>
  <c r="G96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<sst xmlns="http://schemas.openxmlformats.org/spreadsheetml/2006/main" count="109" uniqueCount="76">
  <si>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</si>
  <si>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</si>
  <si>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</si>
  <si>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</si>
  <si>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</si>
  <si>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</si>
  <si>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</si>
  <si>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</si>
  <si>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</si>
  <si>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</si>
  <si>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</si>
  <si>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</si>
  <si>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</si>
  <si>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</si>
  <si>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</si>
  <si>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</si>
  <si>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</si>
  <si>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</si>
  <si>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</si>
  <si>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</si>
  <si>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</si>
  <si>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</si>
  <si>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</si>
  <si>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</si>
  <si>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</si>
  <si>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</si>
  <si>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</si>
  <si>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</si>
  <si>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</si>
  <si>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</si>
  <si>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</si>
  <si>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</si>
  <si>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</si>
  <si>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</si>
  <si>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</si>
  <si>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</si>
  <si>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</si>
  <si>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</si>
  <si>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</si>
  <si>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</si>
  <si>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</si>
  <si>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</si>
  <si>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ABENA, WINNIROSE</t>
  </si>
  <si>
    <t>2016</t>
  </si>
  <si>
    <t>2022</t>
  </si>
  <si>
    <t>2021</t>
  </si>
  <si>
    <t>2020</t>
  </si>
  <si>
    <t>2019</t>
  </si>
  <si>
    <t>2018</t>
  </si>
  <si>
    <t>2017</t>
  </si>
  <si>
    <t>VL(2-0-0)</t>
  </si>
  <si>
    <t>FL(5-0-0)</t>
  </si>
  <si>
    <t>6/13,14</t>
  </si>
  <si>
    <t>SP(2-0-0)</t>
  </si>
  <si>
    <t>SP(1-0-0)</t>
  </si>
  <si>
    <t>SL(1-0-0)</t>
  </si>
  <si>
    <t>SOLO P (1-0-0)</t>
  </si>
  <si>
    <t>SOLO PARENTAL 9/10</t>
  </si>
  <si>
    <t>SL(2-0-0)</t>
  </si>
  <si>
    <t>11/12,16</t>
  </si>
  <si>
    <t>11/21,26</t>
  </si>
  <si>
    <t>1/3,14 SOLO P.</t>
  </si>
  <si>
    <t>3/11 SOLO P.</t>
  </si>
  <si>
    <t>SOLO P. 4/1,5</t>
  </si>
  <si>
    <t>SOLO(2-0-0)</t>
  </si>
  <si>
    <t>SOLO(1-0-0)</t>
  </si>
  <si>
    <t>PARENTAL O. 5/3,6</t>
  </si>
  <si>
    <t>SOLO 9/17</t>
  </si>
  <si>
    <t>SOLO 9/24</t>
  </si>
  <si>
    <t>4/22/1019</t>
  </si>
  <si>
    <t>ML(105-0-0)</t>
  </si>
  <si>
    <t>2/15-5/20</t>
  </si>
  <si>
    <t>12/29,31</t>
  </si>
  <si>
    <t>FL(2-0-0)</t>
  </si>
  <si>
    <t>PARENTAL O. 2/14,18</t>
  </si>
  <si>
    <t>PARENTAL O. 6/02/2022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</si>
</sst>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3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43"/>
  <sheetViews>
    <sheetView tabSelected="1" zoomScaleNormal="100" workbookViewId="0">
      <pane ySplit="3576" topLeftCell="A97" activePane="bottomLeft"/>
      <selection activeCell="B2" sqref="B2:C2"/>
      <selection pane="bottomLeft" activeCell="D102" sqref="D10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/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/>
      <c r="C4" s="52"/>
      <c r="D4" s="22" t="s">
        <v>12</v>
      </c>
      <c r="F4" s="57"/>
      <c r="G4" s="57"/>
      <c r="H4" s="26" t="s">
        <v>17</v>
      </c>
      <c r="I4" s="26"/>
      <c r="J4" s="57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73.5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81.5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42370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v>42401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>
        <v>42430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>
        <v>42461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v>42491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0">
        <v>42522</v>
      </c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>
        <v>42552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>
        <v>42583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>
        <v>42614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42644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42675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42705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8" t="s">
        <v>49</v>
      </c>
      <c r="B23" s="20"/>
      <c r="C23" s="13"/>
      <c r="D23" s="39"/>
      <c r="E23" s="34" t="s">
        <v>32</v>
      </c>
      <c r="F23" s="20"/>
      <c r="G23" s="13" t="str">
        <f>IF(ISBLANK(Table1[[#This Row],[EARNED]]),"",Table1[[#This Row],[EARNED]])</f>
        <v/>
      </c>
      <c r="H23" s="39"/>
      <c r="I23" s="34" t="s">
        <v>32</v>
      </c>
      <c r="J23" s="11"/>
      <c r="K23" s="20"/>
    </row>
    <row r="24" spans="1:11" x14ac:dyDescent="0.3">
      <c r="A24" s="40">
        <v>42736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42767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42795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42826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42856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42887</v>
      </c>
      <c r="B29" s="20"/>
      <c r="C29" s="13">
        <v>1.25</v>
      </c>
      <c r="D29" s="39" t="s">
        <v>50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 t="s">
        <v>52</v>
      </c>
    </row>
    <row r="30" spans="1:11" x14ac:dyDescent="0.3">
      <c r="A30" s="40">
        <v>42917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42948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42979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43009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43040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43070</v>
      </c>
      <c r="B35" s="20"/>
      <c r="C35" s="13">
        <v>1.25</v>
      </c>
      <c r="D35" s="39" t="s">
        <v>51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8" t="s">
        <v>48</v>
      </c>
      <c r="B36" s="20"/>
      <c r="C36" s="13"/>
      <c r="D36" s="39"/>
      <c r="E36" s="34" t="s">
        <v>32</v>
      </c>
      <c r="F36" s="20"/>
      <c r="G36" s="13" t="str">
        <f>IF(ISBLANK(Table1[[#This Row],[EARNED]]),"",Table1[[#This Row],[EARNED]])</f>
        <v/>
      </c>
      <c r="H36" s="39"/>
      <c r="I36" s="34" t="s">
        <v>32</v>
      </c>
      <c r="J36" s="11"/>
      <c r="K36" s="20"/>
    </row>
    <row r="37" spans="1:11" x14ac:dyDescent="0.3">
      <c r="A37" s="40">
        <v>43101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43132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43160</v>
      </c>
      <c r="B39" s="20"/>
      <c r="C39" s="13">
        <v>1.25</v>
      </c>
      <c r="D39" s="39" t="s">
        <v>53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43191</v>
      </c>
      <c r="B40" s="20"/>
      <c r="C40" s="13">
        <v>1.25</v>
      </c>
      <c r="D40" s="39" t="s">
        <v>54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43221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43252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43282</v>
      </c>
      <c r="B43" s="20" t="s">
        <v>55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1</v>
      </c>
      <c r="I43" s="9"/>
      <c r="J43" s="11"/>
      <c r="K43" s="49">
        <v>43290</v>
      </c>
    </row>
    <row r="44" spans="1:11" x14ac:dyDescent="0.3">
      <c r="A44" s="40"/>
      <c r="B44" s="20" t="s">
        <v>56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 t="s">
        <v>57</v>
      </c>
    </row>
    <row r="45" spans="1:11" x14ac:dyDescent="0.3">
      <c r="A45" s="40">
        <v>43313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43344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43374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43405</v>
      </c>
      <c r="B48" s="20" t="s">
        <v>58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2</v>
      </c>
      <c r="I48" s="9"/>
      <c r="J48" s="11"/>
      <c r="K48" s="20" t="s">
        <v>59</v>
      </c>
    </row>
    <row r="49" spans="1:11" x14ac:dyDescent="0.3">
      <c r="A49" s="40"/>
      <c r="B49" s="20" t="s">
        <v>58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2</v>
      </c>
      <c r="I49" s="9"/>
      <c r="J49" s="11"/>
      <c r="K49" s="20" t="s">
        <v>60</v>
      </c>
    </row>
    <row r="50" spans="1:11" x14ac:dyDescent="0.3">
      <c r="A50" s="40">
        <v>43435</v>
      </c>
      <c r="B50" s="20" t="s">
        <v>51</v>
      </c>
      <c r="C50" s="13">
        <v>1.25</v>
      </c>
      <c r="D50" s="39">
        <v>5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8" t="s">
        <v>47</v>
      </c>
      <c r="B51" s="20"/>
      <c r="C51" s="13"/>
      <c r="D51" s="39"/>
      <c r="E51" s="34" t="s">
        <v>32</v>
      </c>
      <c r="F51" s="20"/>
      <c r="G51" s="13" t="str">
        <f>IF(ISBLANK(Table1[[#This Row],[EARNED]]),"",Table1[[#This Row],[EARNED]])</f>
        <v/>
      </c>
      <c r="H51" s="39"/>
      <c r="I51" s="34" t="s">
        <v>32</v>
      </c>
      <c r="J51" s="11"/>
      <c r="K51" s="20"/>
    </row>
    <row r="52" spans="1:11" x14ac:dyDescent="0.3">
      <c r="A52" s="40">
        <v>43466</v>
      </c>
      <c r="B52" s="20" t="s">
        <v>64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61</v>
      </c>
    </row>
    <row r="53" spans="1:11" x14ac:dyDescent="0.3">
      <c r="A53" s="40"/>
      <c r="B53" s="20" t="s">
        <v>65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 t="s">
        <v>62</v>
      </c>
    </row>
    <row r="54" spans="1:11" x14ac:dyDescent="0.3">
      <c r="A54" s="40">
        <v>43497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43525</v>
      </c>
      <c r="B55" s="20" t="s">
        <v>64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 t="s">
        <v>63</v>
      </c>
    </row>
    <row r="56" spans="1:11" x14ac:dyDescent="0.3">
      <c r="A56" s="40">
        <v>43556</v>
      </c>
      <c r="B56" s="20" t="s">
        <v>55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1</v>
      </c>
      <c r="I56" s="9"/>
      <c r="J56" s="11"/>
      <c r="K56" s="49" t="s">
        <v>69</v>
      </c>
    </row>
    <row r="57" spans="1:11" x14ac:dyDescent="0.3">
      <c r="A57" s="40">
        <v>43586</v>
      </c>
      <c r="B57" s="20" t="s">
        <v>53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 t="s">
        <v>66</v>
      </c>
    </row>
    <row r="58" spans="1:11" x14ac:dyDescent="0.3">
      <c r="A58" s="40">
        <v>43617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43647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43678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43709</v>
      </c>
      <c r="B61" s="20" t="s">
        <v>65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 t="s">
        <v>67</v>
      </c>
    </row>
    <row r="62" spans="1:11" x14ac:dyDescent="0.3">
      <c r="A62" s="40"/>
      <c r="B62" s="20" t="s">
        <v>65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 t="s">
        <v>68</v>
      </c>
    </row>
    <row r="63" spans="1:11" x14ac:dyDescent="0.3">
      <c r="A63" s="40">
        <v>43739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43770</v>
      </c>
      <c r="B64" s="20" t="s">
        <v>55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1</v>
      </c>
      <c r="I64" s="9"/>
      <c r="J64" s="11"/>
      <c r="K64" s="50">
        <v>43787</v>
      </c>
    </row>
    <row r="65" spans="1:11" x14ac:dyDescent="0.3">
      <c r="A65" s="40">
        <v>43800</v>
      </c>
      <c r="B65" s="20" t="s">
        <v>51</v>
      </c>
      <c r="C65" s="13">
        <v>1.25</v>
      </c>
      <c r="D65" s="39">
        <v>5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8" t="s">
        <v>46</v>
      </c>
      <c r="B66" s="20"/>
      <c r="C66" s="13"/>
      <c r="D66" s="39"/>
      <c r="E66" s="34" t="s">
        <v>32</v>
      </c>
      <c r="F66" s="20"/>
      <c r="G66" s="13" t="str">
        <f>IF(ISBLANK(Table1[[#This Row],[EARNED]]),"",Table1[[#This Row],[EARNED]])</f>
        <v/>
      </c>
      <c r="H66" s="39"/>
      <c r="I66" s="34" t="s">
        <v>32</v>
      </c>
      <c r="J66" s="11"/>
      <c r="K66" s="20"/>
    </row>
    <row r="67" spans="1:11" x14ac:dyDescent="0.3">
      <c r="A67" s="40">
        <v>43831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43862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50"/>
    </row>
    <row r="69" spans="1:11" x14ac:dyDescent="0.3">
      <c r="A69" s="40">
        <v>43891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43922</v>
      </c>
      <c r="B70" s="20" t="s">
        <v>51</v>
      </c>
      <c r="C70" s="13">
        <v>1.25</v>
      </c>
      <c r="D70" s="39">
        <v>5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43952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43983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44013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44044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44075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44105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44136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44166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8" t="s">
        <v>45</v>
      </c>
      <c r="B79" s="20"/>
      <c r="C79" s="13"/>
      <c r="D79" s="39"/>
      <c r="E79" s="34" t="s">
        <v>32</v>
      </c>
      <c r="F79" s="20"/>
      <c r="G79" s="13" t="str">
        <f>IF(ISBLANK(Table1[[#This Row],[EARNED]]),"",Table1[[#This Row],[EARNED]])</f>
        <v/>
      </c>
      <c r="H79" s="39"/>
      <c r="I79" s="34" t="s">
        <v>32</v>
      </c>
      <c r="J79" s="11"/>
      <c r="K79" s="20"/>
    </row>
    <row r="80" spans="1:11" x14ac:dyDescent="0.3">
      <c r="A80" s="40">
        <v>44197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44228</v>
      </c>
      <c r="B81" s="20" t="s">
        <v>70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 t="s">
        <v>71</v>
      </c>
    </row>
    <row r="82" spans="1:11" x14ac:dyDescent="0.3">
      <c r="A82" s="40">
        <v>44256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44287</v>
      </c>
      <c r="B83" s="20" t="s">
        <v>55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50">
        <v>44347</v>
      </c>
    </row>
    <row r="84" spans="1:11" x14ac:dyDescent="0.3">
      <c r="A84" s="40">
        <v>44317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44348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44378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44409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44440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44470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44501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44531</v>
      </c>
      <c r="B91" s="20" t="s">
        <v>50</v>
      </c>
      <c r="C91" s="13">
        <v>1.25</v>
      </c>
      <c r="D91" s="39">
        <v>2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 t="s">
        <v>72</v>
      </c>
    </row>
    <row r="92" spans="1:11" x14ac:dyDescent="0.3">
      <c r="A92" s="40"/>
      <c r="B92" s="20" t="s">
        <v>55</v>
      </c>
      <c r="C92" s="13"/>
      <c r="D92" s="39"/>
      <c r="E92" s="9"/>
      <c r="F92" s="20"/>
      <c r="G92" s="13" t="str">
        <f>IF(ISBLANK(Table1[[#This Row],[EARNED]]),"",Table1[[#This Row],[EARNED]])</f>
        <v/>
      </c>
      <c r="H92" s="39">
        <v>1</v>
      </c>
      <c r="I92" s="9"/>
      <c r="J92" s="11"/>
      <c r="K92" s="50">
        <v>44547</v>
      </c>
    </row>
    <row r="93" spans="1:11" x14ac:dyDescent="0.3">
      <c r="A93" s="40"/>
      <c r="B93" s="20" t="s">
        <v>73</v>
      </c>
      <c r="C93" s="13"/>
      <c r="D93" s="39">
        <v>2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8" t="s">
        <v>44</v>
      </c>
      <c r="B94" s="20"/>
      <c r="C94" s="13"/>
      <c r="D94" s="39"/>
      <c r="E94" s="34" t="s">
        <v>32</v>
      </c>
      <c r="F94" s="20"/>
      <c r="G94" s="13" t="str">
        <f>IF(ISBLANK(Table1[[#This Row],[EARNED]]),"",Table1[[#This Row],[EARNED]])</f>
        <v/>
      </c>
      <c r="H94" s="39"/>
      <c r="I94" s="34" t="s">
        <v>32</v>
      </c>
      <c r="J94" s="11"/>
      <c r="K94" s="20"/>
    </row>
    <row r="95" spans="1:11" x14ac:dyDescent="0.3">
      <c r="A95" s="40">
        <v>44562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44593</v>
      </c>
      <c r="B96" s="20" t="s">
        <v>55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1</v>
      </c>
      <c r="I96" s="9"/>
      <c r="J96" s="11"/>
      <c r="K96" s="49">
        <v>44967</v>
      </c>
    </row>
    <row r="97" spans="1:11" x14ac:dyDescent="0.3">
      <c r="A97" s="40"/>
      <c r="B97" s="20" t="s">
        <v>53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 t="s">
        <v>74</v>
      </c>
    </row>
    <row r="98" spans="1:11" x14ac:dyDescent="0.3">
      <c r="A98" s="40">
        <v>44621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v>44652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v>44682</v>
      </c>
      <c r="B100" s="20" t="s">
        <v>54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 t="s">
        <v>75</v>
      </c>
    </row>
    <row r="101" spans="1:11" x14ac:dyDescent="0.3">
      <c r="A101" s="40">
        <v>44713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v>44743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v>44774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v>44805</v>
      </c>
      <c r="B104" s="20" t="s">
        <v>55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>
        <v>1</v>
      </c>
      <c r="I104" s="9"/>
      <c r="J104" s="11"/>
      <c r="K104" s="49">
        <v>44812</v>
      </c>
    </row>
    <row r="105" spans="1:11" x14ac:dyDescent="0.3">
      <c r="A105" s="40">
        <v>44835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44866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44896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3">
      <c r="A143" s="41"/>
      <c r="B143" s="15"/>
      <c r="C143" s="42"/>
      <c r="D143" s="43"/>
      <c r="E143" s="9"/>
      <c r="F143" s="15"/>
      <c r="G143" s="42" t="str">
        <f>IF(ISBLANK(Table1[[#This Row],[EARNED]]),"",Table1[[#This Row],[EARNED]])</f>
        <v/>
      </c>
      <c r="H143" s="43"/>
      <c r="I143" s="9"/>
      <c r="J143" s="12"/>
      <c r="K14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B10" sqref="B10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1.25</v>
      </c>
      <c r="B3" s="11">
        <v>1.25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2023-02-03T06:01:04Z</dcterms:modified>
</cp:coreProperties>
</file>