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bookViews>
    <workbookView xWindow="-108" yWindow="-108" windowWidth="23256" windowHeight="12576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6" i="1" l="1"/>
  <c r="G92" i="1"/>
  <c r="G74" i="1"/>
  <c r="G60" i="1"/>
  <c r="G45" i="1"/>
  <c r="G36" i="1"/>
  <c r="G37" i="1"/>
  <c r="G23" i="1"/>
  <c r="G38" i="1"/>
  <c r="G52" i="1"/>
  <c r="G66" i="1"/>
  <c r="G80" i="1"/>
  <c r="G94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9" i="1" s="1"/>
  <c r="A40" i="1" s="1"/>
  <c r="A41" i="1" s="1"/>
  <c r="A42" i="1" s="1"/>
  <c r="A43" i="1" s="1"/>
  <c r="A44" i="1" s="1"/>
  <c r="A46" i="1" s="1"/>
  <c r="A47" i="1" s="1"/>
  <c r="A48" i="1" s="1"/>
  <c r="A49" i="1" s="1"/>
  <c r="A50" i="1" s="1"/>
  <c r="A51" i="1" s="1"/>
  <c r="A53" i="1" s="1"/>
  <c r="A54" i="1" s="1"/>
  <c r="A55" i="1" s="1"/>
  <c r="A56" i="1" s="1"/>
  <c r="A57" i="1" s="1"/>
  <c r="A58" i="1" s="1"/>
  <c r="A59" i="1" s="1"/>
  <c r="A61" i="1" s="1"/>
  <c r="A62" i="1" s="1"/>
  <c r="A63" i="1" s="1"/>
  <c r="A64" i="1" s="1"/>
  <c r="A65" i="1" s="1"/>
  <c r="A67" i="1" s="1"/>
  <c r="A68" i="1" s="1"/>
  <c r="A69" i="1" s="1"/>
  <c r="A70" i="1" s="1"/>
  <c r="A71" i="1" s="1"/>
  <c r="A72" i="1" s="1"/>
  <c r="A73" i="1" s="1"/>
  <c r="A75" i="1" s="1"/>
  <c r="A76" i="1" s="1"/>
  <c r="A77" i="1" s="1"/>
  <c r="A78" i="1" s="1"/>
  <c r="A79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3" i="1" s="1"/>
  <c r="A95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9" i="1"/>
  <c r="G40" i="1"/>
  <c r="G41" i="1"/>
  <c r="G42" i="1"/>
  <c r="G43" i="1"/>
  <c r="G44" i="1"/>
  <c r="G46" i="1"/>
  <c r="G47" i="1"/>
  <c r="G48" i="1"/>
  <c r="G49" i="1"/>
  <c r="G50" i="1"/>
  <c r="G51" i="1"/>
  <c r="G53" i="1"/>
  <c r="G54" i="1"/>
  <c r="G55" i="1"/>
  <c r="G56" i="1"/>
  <c r="G57" i="1"/>
  <c r="G58" i="1"/>
  <c r="G59" i="1"/>
  <c r="G61" i="1"/>
  <c r="G62" i="1"/>
  <c r="G63" i="1"/>
  <c r="G64" i="1"/>
  <c r="G65" i="1"/>
  <c r="G67" i="1"/>
  <c r="G68" i="1"/>
  <c r="G69" i="1"/>
  <c r="G70" i="1"/>
  <c r="G71" i="1"/>
  <c r="G72" i="1"/>
  <c r="G73" i="1"/>
  <c r="G75" i="1"/>
  <c r="G76" i="1"/>
  <c r="G77" i="1"/>
  <c r="G78" i="1"/>
  <c r="G79" i="1"/>
  <c r="G81" i="1"/>
  <c r="G82" i="1"/>
  <c r="G83" i="1"/>
  <c r="G84" i="1"/>
  <c r="G85" i="1"/>
  <c r="G86" i="1"/>
  <c r="G87" i="1"/>
  <c r="G88" i="1"/>
  <c r="G89" i="1"/>
  <c r="G90" i="1"/>
  <c r="G91" i="1"/>
  <c r="G93" i="1"/>
  <c r="G95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<sst xmlns="http://schemas.openxmlformats.org/spreadsheetml/2006/main" count="100" uniqueCount="70">
  <si>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</si>
  <si>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</si>
  <si>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</si>
  <si>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</si>
  <si>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</si>
  <si>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</si>
  <si>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</si>
  <si>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</si>
  <si>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</si>
  <si>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</si>
  <si>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</si>
  <si>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</si>
  <si>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</si>
  <si>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</si>
  <si>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</si>
  <si>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</si>
  <si>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</si>
  <si>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</si>
  <si>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</si>
  <si>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</si>
  <si>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</si>
  <si>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</si>
  <si>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</si>
  <si>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</si>
  <si>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</si>
  <si>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</si>
  <si>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</si>
  <si>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</si>
  <si>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</si>
  <si>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</si>
  <si>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</si>
  <si>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</si>
  <si>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</si>
  <si>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</si>
  <si>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</si>
  <si>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</si>
  <si>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</si>
  <si>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</si>
  <si>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</si>
  <si>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</si>
  <si>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</si>
  <si>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</si>
  <si>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GATPANDAN, DOLORES</t>
  </si>
  <si>
    <t>2016</t>
  </si>
  <si>
    <t>2022</t>
  </si>
  <si>
    <t>2021</t>
  </si>
  <si>
    <t>2020</t>
  </si>
  <si>
    <t>2019</t>
  </si>
  <si>
    <t>2018</t>
  </si>
  <si>
    <t>2017</t>
  </si>
  <si>
    <t>SL(1-0-0)</t>
  </si>
  <si>
    <t>VL(1-0-0)</t>
  </si>
  <si>
    <t>SP(1-0-0)</t>
  </si>
  <si>
    <t>FL(4-0-0)</t>
  </si>
  <si>
    <t>B-DAY 12/29/2017</t>
  </si>
  <si>
    <t>DOMESTIC 2/21/2018</t>
  </si>
  <si>
    <t>6/14,2018</t>
  </si>
  <si>
    <t>DOMESTIC 7/9/2018</t>
  </si>
  <si>
    <t>FL(5-0-0)</t>
  </si>
  <si>
    <t>SL(2-0-0)</t>
  </si>
  <si>
    <t>8/19,20/2019</t>
  </si>
  <si>
    <t>SL(3-0-0)</t>
  </si>
  <si>
    <t>10/23,25/2019</t>
  </si>
  <si>
    <t>SL(10-0-0)</t>
  </si>
  <si>
    <t>SL(9-0-0)</t>
  </si>
  <si>
    <t>6/22-7/3</t>
  </si>
  <si>
    <t>11/23-12/14</t>
  </si>
  <si>
    <t>VL(5-0-0)</t>
  </si>
  <si>
    <t>12/21,24,27,31/2021</t>
  </si>
  <si>
    <t>5/26,27/2022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</si>
</sst>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3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43"/>
  <sheetViews>
    <sheetView tabSelected="1" zoomScaleNormal="100" workbookViewId="0">
      <pane ySplit="3576" topLeftCell="A87" activePane="bottomLeft"/>
      <selection activeCell="B2" sqref="B2:C2"/>
      <selection pane="bottomLeft" activeCell="J101" sqref="J10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42</v>
      </c>
      <c r="C2" s="49"/>
      <c r="D2" s="21" t="s">
        <v>14</v>
      </c>
      <c r="E2" s="10"/>
      <c r="F2" s="56"/>
      <c r="G2" s="56"/>
      <c r="H2" s="28" t="s">
        <v>10</v>
      </c>
      <c r="I2" s="25"/>
      <c r="J2" s="50"/>
      <c r="K2" s="51"/>
    </row>
    <row r="3" spans="1:11" x14ac:dyDescent="0.3">
      <c r="A3" s="18" t="s">
        <v>15</v>
      </c>
      <c r="B3" s="49"/>
      <c r="C3" s="49"/>
      <c r="D3" s="22" t="s">
        <v>13</v>
      </c>
      <c r="F3" s="57"/>
      <c r="G3" s="54"/>
      <c r="H3" s="26" t="s">
        <v>11</v>
      </c>
      <c r="I3" s="26"/>
      <c r="J3" s="52"/>
      <c r="K3" s="53"/>
    </row>
    <row r="4" spans="1:11" ht="14.4" customHeight="1" x14ac:dyDescent="0.3">
      <c r="A4" s="18" t="s">
        <v>16</v>
      </c>
      <c r="B4" s="49"/>
      <c r="C4" s="49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62.5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51.5</v>
      </c>
      <c r="J9" s="11"/>
      <c r="K9" s="20"/>
    </row>
    <row r="10" spans="1:11" x14ac:dyDescent="0.3">
      <c r="A10" s="60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42370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f>EDATE(A11,1)</f>
        <v>42401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f t="shared" ref="A13:A88" si="0">EDATE(A12,1)</f>
        <v>42430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f t="shared" si="0"/>
        <v>42461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f t="shared" si="0"/>
        <v>42491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0">
        <f t="shared" si="0"/>
        <v>42522</v>
      </c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>
        <f t="shared" si="0"/>
        <v>42552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f t="shared" si="0"/>
        <v>42583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f t="shared" si="0"/>
        <v>42614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f t="shared" si="0"/>
        <v>42644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f t="shared" si="0"/>
        <v>42675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f>EDATE(A21,1)</f>
        <v>42705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60" t="s">
        <v>49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3">
      <c r="A24" s="40">
        <f>EDATE(A22,1)</f>
        <v>42736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f t="shared" si="0"/>
        <v>42767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f t="shared" si="0"/>
        <v>42795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f t="shared" si="0"/>
        <v>42826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f t="shared" si="0"/>
        <v>42856</v>
      </c>
      <c r="B28" s="20" t="s">
        <v>50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61">
        <v>42866</v>
      </c>
    </row>
    <row r="29" spans="1:11" x14ac:dyDescent="0.3">
      <c r="A29" s="40">
        <f t="shared" si="0"/>
        <v>42887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f t="shared" si="0"/>
        <v>42917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f>EDATE(A30,1)</f>
        <v>42948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f t="shared" si="0"/>
        <v>42979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f t="shared" si="0"/>
        <v>43009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f t="shared" si="0"/>
        <v>43040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f t="shared" si="0"/>
        <v>43070</v>
      </c>
      <c r="B35" s="20" t="s">
        <v>51</v>
      </c>
      <c r="C35" s="13">
        <v>1.25</v>
      </c>
      <c r="D35" s="39">
        <v>1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61">
        <v>43097</v>
      </c>
    </row>
    <row r="36" spans="1:11" x14ac:dyDescent="0.3">
      <c r="A36" s="40"/>
      <c r="B36" s="20" t="s">
        <v>52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54</v>
      </c>
    </row>
    <row r="37" spans="1:11" x14ac:dyDescent="0.3">
      <c r="A37" s="40"/>
      <c r="B37" s="20" t="s">
        <v>53</v>
      </c>
      <c r="C37" s="13"/>
      <c r="D37" s="39">
        <v>4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60" t="s">
        <v>48</v>
      </c>
      <c r="B38" s="20"/>
      <c r="C38" s="13"/>
      <c r="D38" s="39"/>
      <c r="E38" s="34" t="s">
        <v>32</v>
      </c>
      <c r="F38" s="20"/>
      <c r="G38" s="13" t="str">
        <f>IF(ISBLANK(Table1[[#This Row],[EARNED]]),"",Table1[[#This Row],[EARNED]])</f>
        <v/>
      </c>
      <c r="H38" s="39"/>
      <c r="I38" s="34" t="s">
        <v>32</v>
      </c>
      <c r="J38" s="11"/>
      <c r="K38" s="20"/>
    </row>
    <row r="39" spans="1:11" x14ac:dyDescent="0.3">
      <c r="A39" s="40">
        <f>EDATE(A35,1)</f>
        <v>43101</v>
      </c>
      <c r="B39" s="20" t="s">
        <v>52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55</v>
      </c>
    </row>
    <row r="40" spans="1:11" x14ac:dyDescent="0.3">
      <c r="A40" s="40">
        <f t="shared" si="0"/>
        <v>43132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f t="shared" si="0"/>
        <v>43160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f t="shared" si="0"/>
        <v>43191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f t="shared" si="0"/>
        <v>43221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f>EDATE(A43,1)</f>
        <v>43252</v>
      </c>
      <c r="B44" s="20" t="s">
        <v>50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1</v>
      </c>
      <c r="I44" s="9"/>
      <c r="J44" s="11"/>
      <c r="K44" s="20" t="s">
        <v>56</v>
      </c>
    </row>
    <row r="45" spans="1:11" x14ac:dyDescent="0.3">
      <c r="A45" s="40"/>
      <c r="B45" s="20" t="s">
        <v>52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 t="s">
        <v>57</v>
      </c>
    </row>
    <row r="46" spans="1:11" x14ac:dyDescent="0.3">
      <c r="A46" s="40">
        <f>EDATE(A44,1)</f>
        <v>43282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f t="shared" si="0"/>
        <v>43313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f>EDATE(A47,1)</f>
        <v>43344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f t="shared" si="0"/>
        <v>43374</v>
      </c>
      <c r="B49" s="20" t="s">
        <v>50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61">
        <v>43397</v>
      </c>
    </row>
    <row r="50" spans="1:11" x14ac:dyDescent="0.3">
      <c r="A50" s="40">
        <f t="shared" si="0"/>
        <v>43405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f t="shared" si="0"/>
        <v>43435</v>
      </c>
      <c r="B51" s="20" t="s">
        <v>58</v>
      </c>
      <c r="C51" s="13">
        <v>1.25</v>
      </c>
      <c r="D51" s="39">
        <v>5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60" t="s">
        <v>47</v>
      </c>
      <c r="B52" s="20"/>
      <c r="C52" s="13"/>
      <c r="D52" s="39"/>
      <c r="E52" s="34" t="s">
        <v>32</v>
      </c>
      <c r="F52" s="20"/>
      <c r="G52" s="13" t="str">
        <f>IF(ISBLANK(Table1[[#This Row],[EARNED]]),"",Table1[[#This Row],[EARNED]])</f>
        <v/>
      </c>
      <c r="H52" s="39"/>
      <c r="I52" s="34" t="s">
        <v>32</v>
      </c>
      <c r="J52" s="11"/>
      <c r="K52" s="20"/>
    </row>
    <row r="53" spans="1:11" x14ac:dyDescent="0.3">
      <c r="A53" s="40">
        <f>EDATE(A51,1)</f>
        <v>43466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f t="shared" si="0"/>
        <v>43497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f t="shared" si="0"/>
        <v>43525</v>
      </c>
      <c r="B55" s="20" t="s">
        <v>50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61">
        <v>43532</v>
      </c>
    </row>
    <row r="56" spans="1:11" x14ac:dyDescent="0.3">
      <c r="A56" s="40">
        <f t="shared" si="0"/>
        <v>43556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f t="shared" si="0"/>
        <v>43586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f t="shared" si="0"/>
        <v>43617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f>EDATE(A58,1)</f>
        <v>43647</v>
      </c>
      <c r="B59" s="20" t="s">
        <v>50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61">
        <v>43663</v>
      </c>
    </row>
    <row r="60" spans="1:11" x14ac:dyDescent="0.3">
      <c r="A60" s="40"/>
      <c r="B60" s="20" t="s">
        <v>59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>
        <v>2</v>
      </c>
      <c r="I60" s="9"/>
      <c r="J60" s="11"/>
      <c r="K60" s="20" t="s">
        <v>60</v>
      </c>
    </row>
    <row r="61" spans="1:11" x14ac:dyDescent="0.3">
      <c r="A61" s="40">
        <f>EDATE(A59,1)</f>
        <v>43678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f t="shared" si="0"/>
        <v>43709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f t="shared" si="0"/>
        <v>43739</v>
      </c>
      <c r="B63" s="20" t="s">
        <v>61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3</v>
      </c>
      <c r="I63" s="9"/>
      <c r="J63" s="11"/>
      <c r="K63" s="20" t="s">
        <v>62</v>
      </c>
    </row>
    <row r="64" spans="1:11" x14ac:dyDescent="0.3">
      <c r="A64" s="40">
        <f t="shared" si="0"/>
        <v>43770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f t="shared" si="0"/>
        <v>43800</v>
      </c>
      <c r="B65" s="20" t="s">
        <v>58</v>
      </c>
      <c r="C65" s="13">
        <v>1.25</v>
      </c>
      <c r="D65" s="39">
        <v>5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60" t="s">
        <v>46</v>
      </c>
      <c r="B66" s="20"/>
      <c r="C66" s="13"/>
      <c r="D66" s="39"/>
      <c r="E66" s="34" t="s">
        <v>32</v>
      </c>
      <c r="F66" s="20"/>
      <c r="G66" s="13" t="str">
        <f>IF(ISBLANK(Table1[[#This Row],[EARNED]]),"",Table1[[#This Row],[EARNED]])</f>
        <v/>
      </c>
      <c r="H66" s="39"/>
      <c r="I66" s="34" t="s">
        <v>32</v>
      </c>
      <c r="J66" s="11"/>
      <c r="K66" s="20"/>
    </row>
    <row r="67" spans="1:11" x14ac:dyDescent="0.3">
      <c r="A67" s="40">
        <f>EDATE(A65,1)</f>
        <v>43831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f t="shared" si="0"/>
        <v>43862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f t="shared" si="0"/>
        <v>43891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f t="shared" si="0"/>
        <v>43922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f>EDATE(A70,1)</f>
        <v>43952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f t="shared" si="0"/>
        <v>43983</v>
      </c>
      <c r="B72" s="20" t="s">
        <v>63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10</v>
      </c>
      <c r="I72" s="9"/>
      <c r="J72" s="11"/>
      <c r="K72" s="20" t="s">
        <v>65</v>
      </c>
    </row>
    <row r="73" spans="1:11" x14ac:dyDescent="0.3">
      <c r="A73" s="40">
        <f t="shared" si="0"/>
        <v>44013</v>
      </c>
      <c r="B73" s="20" t="s">
        <v>64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9</v>
      </c>
      <c r="I73" s="9"/>
      <c r="J73" s="11"/>
      <c r="K73" s="20" t="s">
        <v>66</v>
      </c>
    </row>
    <row r="74" spans="1:11" x14ac:dyDescent="0.3">
      <c r="A74" s="40"/>
      <c r="B74" s="20" t="s">
        <v>58</v>
      </c>
      <c r="C74" s="13"/>
      <c r="D74" s="39">
        <v>5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f>EDATE(A73,1)</f>
        <v>44044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f>EDATE(A75,1)</f>
        <v>44075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f t="shared" si="0"/>
        <v>44105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f t="shared" si="0"/>
        <v>44136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f t="shared" si="0"/>
        <v>44166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60" t="s">
        <v>45</v>
      </c>
      <c r="B80" s="20"/>
      <c r="C80" s="13"/>
      <c r="D80" s="39"/>
      <c r="E80" s="34" t="s">
        <v>32</v>
      </c>
      <c r="F80" s="20"/>
      <c r="G80" s="13" t="str">
        <f>IF(ISBLANK(Table1[[#This Row],[EARNED]]),"",Table1[[#This Row],[EARNED]])</f>
        <v/>
      </c>
      <c r="H80" s="39"/>
      <c r="I80" s="34" t="s">
        <v>32</v>
      </c>
      <c r="J80" s="11"/>
      <c r="K80" s="20"/>
    </row>
    <row r="81" spans="1:11" x14ac:dyDescent="0.3">
      <c r="A81" s="40">
        <f>EDATE(A79,1)</f>
        <v>44197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f t="shared" si="0"/>
        <v>44228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f t="shared" si="0"/>
        <v>44256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f t="shared" si="0"/>
        <v>44287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f t="shared" si="0"/>
        <v>44317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f t="shared" si="0"/>
        <v>44348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f t="shared" ref="A87" si="1">EDATE(A86,1)</f>
        <v>44378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f t="shared" si="0"/>
        <v>44409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f t="shared" ref="A89:A107" si="2">EDATE(A88,1)</f>
        <v>44440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f t="shared" si="2"/>
        <v>44470</v>
      </c>
      <c r="B90" s="20" t="s">
        <v>50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1</v>
      </c>
      <c r="I90" s="9"/>
      <c r="J90" s="11"/>
      <c r="K90" s="61">
        <v>44491</v>
      </c>
    </row>
    <row r="91" spans="1:11" x14ac:dyDescent="0.3">
      <c r="A91" s="40">
        <f t="shared" si="2"/>
        <v>44501</v>
      </c>
      <c r="B91" s="20" t="s">
        <v>52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1</v>
      </c>
      <c r="I91" s="9"/>
      <c r="J91" s="11"/>
      <c r="K91" s="61">
        <v>44533</v>
      </c>
    </row>
    <row r="92" spans="1:11" x14ac:dyDescent="0.3">
      <c r="A92" s="40"/>
      <c r="B92" s="20" t="s">
        <v>67</v>
      </c>
      <c r="C92" s="13"/>
      <c r="D92" s="39">
        <v>5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 t="s">
        <v>68</v>
      </c>
    </row>
    <row r="93" spans="1:11" x14ac:dyDescent="0.3">
      <c r="A93" s="40">
        <f>EDATE(A91,1)</f>
        <v>44531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60" t="s">
        <v>44</v>
      </c>
      <c r="B94" s="20"/>
      <c r="C94" s="13"/>
      <c r="D94" s="39"/>
      <c r="E94" s="34" t="s">
        <v>32</v>
      </c>
      <c r="F94" s="20"/>
      <c r="G94" s="13" t="str">
        <f>IF(ISBLANK(Table1[[#This Row],[EARNED]]),"",Table1[[#This Row],[EARNED]])</f>
        <v/>
      </c>
      <c r="H94" s="39"/>
      <c r="I94" s="34" t="s">
        <v>32</v>
      </c>
      <c r="J94" s="11"/>
      <c r="K94" s="20"/>
    </row>
    <row r="95" spans="1:11" x14ac:dyDescent="0.3">
      <c r="A95" s="40">
        <f>EDATE(A93,1)</f>
        <v>44562</v>
      </c>
      <c r="B95" s="20" t="s">
        <v>50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1</v>
      </c>
      <c r="I95" s="9"/>
      <c r="J95" s="11"/>
      <c r="K95" s="61">
        <v>44566</v>
      </c>
    </row>
    <row r="96" spans="1:11" x14ac:dyDescent="0.3">
      <c r="A96" s="40"/>
      <c r="B96" s="20" t="s">
        <v>50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1</v>
      </c>
      <c r="I96" s="9"/>
      <c r="J96" s="11"/>
      <c r="K96" s="61">
        <v>44580</v>
      </c>
    </row>
    <row r="97" spans="1:11" x14ac:dyDescent="0.3">
      <c r="A97" s="40">
        <f>EDATE(A95,1)</f>
        <v>44593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f t="shared" si="2"/>
        <v>44621</v>
      </c>
      <c r="B98" s="20" t="s">
        <v>50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1</v>
      </c>
      <c r="I98" s="9"/>
      <c r="J98" s="11"/>
      <c r="K98" s="61">
        <v>44634</v>
      </c>
    </row>
    <row r="99" spans="1:11" x14ac:dyDescent="0.3">
      <c r="A99" s="40">
        <f t="shared" si="2"/>
        <v>44652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f t="shared" si="2"/>
        <v>44682</v>
      </c>
      <c r="B100" s="20" t="s">
        <v>59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2</v>
      </c>
      <c r="I100" s="9"/>
      <c r="J100" s="11"/>
      <c r="K100" s="20" t="s">
        <v>69</v>
      </c>
    </row>
    <row r="101" spans="1:11" x14ac:dyDescent="0.3">
      <c r="A101" s="40">
        <f t="shared" si="2"/>
        <v>44713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f t="shared" si="2"/>
        <v>44743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f t="shared" si="2"/>
        <v>44774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f t="shared" si="2"/>
        <v>44805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f t="shared" si="2"/>
        <v>44835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f t="shared" si="2"/>
        <v>44866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f t="shared" si="2"/>
        <v>44896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1"/>
      <c r="B143" s="15"/>
      <c r="C143" s="42"/>
      <c r="D143" s="43"/>
      <c r="E143" s="9"/>
      <c r="F143" s="15"/>
      <c r="G143" s="42" t="str">
        <f>IF(ISBLANK(Table1[[#This Row],[EARNED]]),"",Table1[[#This Row],[EARNED]])</f>
        <v/>
      </c>
      <c r="H143" s="43"/>
      <c r="I143" s="9"/>
      <c r="J143" s="12"/>
      <c r="K14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6" sqref="B6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1.25</v>
      </c>
      <c r="B3" s="11">
        <v>1.25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59" t="s">
        <v>38</v>
      </c>
      <c r="J6" s="59"/>
      <c r="K6" s="59"/>
      <c r="L6" s="59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2023-02-13T02:17:44Z</dcterms:modified>
</cp:coreProperties>
</file>