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6CF289FB-705B-428D-8983-C56EE18AB94C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1" i="1"/>
  <c r="I9" i="5"/>
  <c r="E9" i="5"/>
  <c r="G62" i="5"/>
  <c r="G49" i="5"/>
  <c r="G36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2" i="1"/>
  <c r="G13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<sst xmlns="http://schemas.openxmlformats.org/spreadsheetml/2006/main" count="107" uniqueCount="65">
  <si>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</si>
  <si>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</si>
  <si>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</si>
  <si>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</si>
  <si>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</si>
  <si>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</si>
  <si>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</si>
  <si>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</si>
  <si>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</si>
  <si>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</si>
  <si>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</si>
  <si>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</si>
  <si>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</si>
  <si>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</si>
  <si>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</si>
  <si>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</si>
  <si>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</si>
  <si>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</si>
  <si>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</si>
  <si>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</si>
  <si>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</si>
  <si>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</si>
  <si>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</si>
  <si>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</si>
  <si>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</si>
  <si>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</si>
  <si>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</si>
  <si>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</si>
  <si>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</si>
  <si>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</si>
  <si>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</si>
  <si>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</si>
  <si>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</si>
  <si>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</si>
  <si>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</si>
  <si>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</si>
  <si>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</si>
  <si>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</si>
  <si>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</si>
  <si>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</si>
  <si>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</si>
  <si>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</si>
  <si>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SARMIENTO, MARIA TERESA</t>
  </si>
  <si>
    <t>CASUAL</t>
  </si>
  <si>
    <t>ONT</t>
  </si>
  <si>
    <t>MIDWIFE</t>
  </si>
  <si>
    <t>2018</t>
  </si>
  <si>
    <t>2019</t>
  </si>
  <si>
    <t>2020</t>
  </si>
  <si>
    <t>FL(5-0-0)</t>
  </si>
  <si>
    <t>2021</t>
  </si>
  <si>
    <t>2022</t>
  </si>
  <si>
    <t>VL(2-0-0)</t>
  </si>
  <si>
    <t>VL(6-0-0)</t>
  </si>
  <si>
    <t>6/24-28/2019</t>
  </si>
  <si>
    <t>10/27,28/2019</t>
  </si>
  <si>
    <t>SP(1-0-0)</t>
  </si>
  <si>
    <t>CALAMITY LEAVE</t>
  </si>
  <si>
    <t>2/3,4,10,11,12/2020</t>
  </si>
  <si>
    <t>VL(1-0-0)</t>
  </si>
  <si>
    <t>SL(3-0-0)</t>
  </si>
  <si>
    <t>9/15-17/2021</t>
  </si>
  <si>
    <t>SP(2-0-0)</t>
  </si>
  <si>
    <t>10/17-18/2022</t>
  </si>
  <si>
    <t>9/4,5,6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</si>
</sst>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020C7-2E58-4C74-9540-1D624D75309F}" name="Table13" displayName="Table13" ref="A8:K134" totalsRowShown="0" headerRowDxfId="29" headerRowBorderDxfId="28" tableBorderDxfId="27" totalsRowBorderDxfId="26">
  <tableColumns count="11">
    <tableColumn id="1" xr3:uid="{DC8A4008-AA2D-4730-9F43-06F0B756C27C}" name="PERIOD" dataDxfId="25"/>
    <tableColumn id="2" xr3:uid="{7670A23A-76BD-40D8-943A-8C5699858450}" name="PARTICULARS" dataDxfId="24"/>
    <tableColumn id="3" xr3:uid="{76ED702B-6C46-4551-9623-6C952880578F}" name="EARNED" dataDxfId="23"/>
    <tableColumn id="4" xr3:uid="{303F1C1F-0B7A-4762-888B-FA387E0005D0}" name="Absence Undertime W/ Pay" dataDxfId="22"/>
    <tableColumn id="5" xr3:uid="{48B7A78E-7564-44FC-B9C1-4E7BBD26D1A0}" name="BALANCE" dataDxfId="21">
      <calculatedColumnFormula>SUM(Table13[EARNED])-SUM(Table13[Absence Undertime W/ Pay])+CONVERTION!$A$3</calculatedColumnFormula>
    </tableColumn>
    <tableColumn id="6" xr3:uid="{228479C6-482E-48FA-A62E-B6981BCC3746}" name="Absence Undertime W/O Pay" dataDxfId="20"/>
    <tableColumn id="7" xr3:uid="{9979D553-D09E-4146-AF6F-2F3D7A3EEF60}" name="EARNED " dataDxfId="19">
      <calculatedColumnFormula>IF(ISBLANK(Table13[[#This Row],[EARNED]]),"",Table13[[#This Row],[EARNED]])</calculatedColumnFormula>
    </tableColumn>
    <tableColumn id="8" xr3:uid="{D9BD5D73-8B04-4131-A259-02FCC7102505}" name="Absence Undertime  W/ Pay" dataDxfId="18"/>
    <tableColumn id="9" xr3:uid="{80A5910D-D729-4503-87BF-B9B1F604D78A}" name="BALANCE " dataDxfId="17">
      <calculatedColumnFormula>SUM(Table13[[EARNED ]])-SUM(Table13[Absence Undertime  W/ Pay])+CONVERTION!$B$3</calculatedColumnFormula>
    </tableColumn>
    <tableColumn id="10" xr3:uid="{CF33837F-EB3A-4F05-A028-3BCB15B59D07}" name="Absence Undertime  W/O Pay" dataDxfId="16"/>
    <tableColumn id="11" xr3:uid="{4EE45F4E-54D0-49F6-837F-9E7964C864B2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18F3-72CA-4C87-BAEC-F65D0F9F5A0B}">
  <sheetPr>
    <pageSetUpPr fitToPage="1"/>
  </sheetPr>
  <dimension ref="A2:K134"/>
  <sheetViews>
    <sheetView zoomScaleNormal="100" workbookViewId="0">
      <pane ySplit="3576" activePane="bottomLeft"/>
      <selection activeCell="B4" sqref="B4:C4"/>
      <selection pane="bottomLeft" activeCell="I9" sqref="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45</v>
      </c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73.75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50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51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15FC4298-144D-4C56-BCDE-969F1B933194}">
      <formula1>"PERMANENT, CO-TERMINUS, CASUAL, JOBCON"</formula1>
    </dataValidation>
    <dataValidation type="list" allowBlank="1" showInputMessage="1" showErrorMessage="1" sqref="F2:G2" xr:uid="{A2357FA2-5E34-4994-A070-0A22994D04A3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10" activePane="bottomLeft"/>
      <selection activeCell="B4" sqref="B4:C4"/>
      <selection pane="bottomLeft" activeCell="H21" sqref="H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45</v>
      </c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31.094999999999999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63.5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43617</v>
      </c>
      <c r="B11" s="20" t="s">
        <v>53</v>
      </c>
      <c r="C11" s="13"/>
      <c r="D11" s="39">
        <v>6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54</v>
      </c>
    </row>
    <row r="12" spans="1:11" x14ac:dyDescent="0.3">
      <c r="A12" s="40">
        <v>43739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3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43755</v>
      </c>
    </row>
    <row r="14" spans="1:11" x14ac:dyDescent="0.3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43862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3">
      <c r="A16" s="48" t="s">
        <v>50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1">
        <v>44378</v>
      </c>
      <c r="B17" s="15" t="s">
        <v>59</v>
      </c>
      <c r="C17" s="42"/>
      <c r="D17" s="43">
        <v>1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50">
        <v>44408</v>
      </c>
    </row>
    <row r="18" spans="1:11" x14ac:dyDescent="0.3">
      <c r="A18" s="40">
        <v>44470</v>
      </c>
      <c r="B18" s="20" t="s">
        <v>60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61</v>
      </c>
    </row>
    <row r="19" spans="1:11" x14ac:dyDescent="0.3">
      <c r="A19" s="48" t="s">
        <v>51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62">
        <v>44818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64</v>
      </c>
    </row>
    <row r="21" spans="1:11" x14ac:dyDescent="0.3">
      <c r="A21" s="40">
        <v>44838</v>
      </c>
      <c r="B21" s="20" t="s">
        <v>62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63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40.094999999999999</v>
      </c>
      <c r="B3" s="11">
        <v>69.5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2023-02-14T02:50:02Z</dcterms:modified>
</cp:coreProperties>
</file>