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70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5" i="1" l="1"/>
  <c r="G312" i="1"/>
  <c r="G309" i="1"/>
  <c r="G305" i="1"/>
  <c r="G281" i="1"/>
  <c r="G279" i="1"/>
  <c r="G273" i="1"/>
  <c r="G274" i="1"/>
  <c r="G269" i="1"/>
  <c r="G270" i="1"/>
  <c r="G271" i="1"/>
  <c r="G267" i="1"/>
  <c r="G264" i="1"/>
  <c r="G265" i="1"/>
  <c r="G261" i="1"/>
  <c r="G258" i="1"/>
  <c r="G255" i="1"/>
  <c r="G252" i="1"/>
  <c r="G253" i="1"/>
  <c r="G250" i="1"/>
  <c r="G247" i="1"/>
  <c r="G243" i="1"/>
  <c r="G244" i="1"/>
  <c r="G245" i="1"/>
  <c r="G239" i="1"/>
  <c r="G240" i="1"/>
  <c r="G236" i="1"/>
  <c r="G233" i="1"/>
  <c r="G231" i="1"/>
  <c r="G230" i="1"/>
  <c r="G226" i="1"/>
  <c r="G227" i="1"/>
  <c r="G224" i="1"/>
  <c r="G221" i="1"/>
  <c r="G219" i="1"/>
  <c r="G215" i="1"/>
  <c r="G216" i="1"/>
  <c r="G213" i="1"/>
  <c r="G210" i="1"/>
  <c r="G207" i="1"/>
  <c r="G206" i="1"/>
  <c r="G203" i="1"/>
  <c r="G201" i="1"/>
  <c r="G198" i="1"/>
  <c r="G184" i="1"/>
  <c r="G185" i="1"/>
  <c r="G186" i="1"/>
  <c r="G182" i="1"/>
  <c r="G177" i="1"/>
  <c r="G178" i="1"/>
  <c r="G175" i="1"/>
  <c r="G168" i="1"/>
  <c r="G169" i="1"/>
  <c r="G170" i="1"/>
  <c r="G171" i="1"/>
  <c r="G172" i="1"/>
  <c r="G166" i="1"/>
  <c r="G159" i="1"/>
  <c r="G160" i="1"/>
  <c r="G156" i="1"/>
  <c r="G157" i="1"/>
  <c r="G153" i="1"/>
  <c r="G154" i="1"/>
  <c r="G139" i="1"/>
  <c r="G140" i="1"/>
  <c r="G141" i="1"/>
  <c r="G150" i="1"/>
  <c r="G151" i="1"/>
  <c r="G147" i="1"/>
  <c r="G148" i="1"/>
  <c r="G145" i="1"/>
  <c r="G143" i="1"/>
  <c r="G136" i="1"/>
  <c r="G133" i="1"/>
  <c r="G128" i="1"/>
  <c r="G129" i="1"/>
  <c r="G126" i="1"/>
  <c r="G124" i="1"/>
  <c r="G122" i="1"/>
  <c r="G116" i="1"/>
  <c r="G111" i="1"/>
  <c r="G109" i="1"/>
  <c r="G102" i="1"/>
  <c r="G103" i="1"/>
  <c r="G104" i="1"/>
  <c r="G105" i="1"/>
  <c r="G106" i="1"/>
  <c r="G99" i="1"/>
  <c r="G100" i="1"/>
  <c r="G95" i="1"/>
  <c r="G96" i="1"/>
  <c r="G97" i="1"/>
  <c r="G93" i="1"/>
  <c r="G85" i="1"/>
  <c r="G77" i="1"/>
  <c r="G66" i="1"/>
  <c r="G63" i="1"/>
  <c r="G64" i="1"/>
  <c r="G53" i="1"/>
  <c r="G54" i="1"/>
  <c r="G51" i="1"/>
  <c r="G46" i="1"/>
  <c r="G47" i="1"/>
  <c r="G43" i="1"/>
  <c r="G44" i="1"/>
  <c r="G40" i="1"/>
  <c r="G26" i="1" l="1"/>
  <c r="G23" i="1"/>
  <c r="G24" i="1"/>
  <c r="G25" i="1"/>
  <c r="G27" i="1"/>
  <c r="G28" i="1"/>
  <c r="G29" i="1"/>
  <c r="G30" i="1"/>
  <c r="G31" i="1"/>
  <c r="G32" i="1"/>
  <c r="G35" i="1"/>
  <c r="G39" i="1"/>
  <c r="G41" i="1"/>
  <c r="G42" i="1"/>
  <c r="G45" i="1"/>
  <c r="G48" i="1"/>
  <c r="G49" i="1"/>
  <c r="G50" i="1"/>
  <c r="G52" i="1"/>
  <c r="G55" i="1"/>
  <c r="G56" i="1"/>
  <c r="G57" i="1"/>
  <c r="G58" i="1"/>
  <c r="G59" i="1"/>
  <c r="G60" i="1"/>
  <c r="G61" i="1"/>
  <c r="G62" i="1"/>
  <c r="G65" i="1"/>
  <c r="G67" i="1"/>
  <c r="G68" i="1"/>
  <c r="G69" i="1"/>
  <c r="G70" i="1"/>
  <c r="G71" i="1"/>
  <c r="G72" i="1"/>
  <c r="G73" i="1"/>
  <c r="G74" i="1"/>
  <c r="G75" i="1"/>
  <c r="G76" i="1"/>
  <c r="G78" i="1"/>
  <c r="G79" i="1"/>
  <c r="G80" i="1"/>
  <c r="G81" i="1"/>
  <c r="G82" i="1"/>
  <c r="G83" i="1"/>
  <c r="G84" i="1"/>
  <c r="G86" i="1"/>
  <c r="G87" i="1"/>
  <c r="G88" i="1"/>
  <c r="G89" i="1"/>
  <c r="G90" i="1"/>
  <c r="G91" i="1"/>
  <c r="G92" i="1"/>
  <c r="G94" i="1"/>
  <c r="G98" i="1"/>
  <c r="G101" i="1"/>
  <c r="G107" i="1"/>
  <c r="G108" i="1"/>
  <c r="G110" i="1"/>
  <c r="G112" i="1"/>
  <c r="G113" i="1"/>
  <c r="G114" i="1"/>
  <c r="G115" i="1"/>
  <c r="G117" i="1"/>
  <c r="G118" i="1"/>
  <c r="G119" i="1"/>
  <c r="G120" i="1"/>
  <c r="G121" i="1"/>
  <c r="G123" i="1"/>
  <c r="G125" i="1"/>
  <c r="G127" i="1"/>
  <c r="G130" i="1"/>
  <c r="G131" i="1"/>
  <c r="G132" i="1"/>
  <c r="G134" i="1"/>
  <c r="G135" i="1"/>
  <c r="G137" i="1"/>
  <c r="G138" i="1"/>
  <c r="G142" i="1"/>
  <c r="G144" i="1"/>
  <c r="G146" i="1"/>
  <c r="G149" i="1"/>
  <c r="G152" i="1"/>
  <c r="G155" i="1"/>
  <c r="G158" i="1"/>
  <c r="G161" i="1"/>
  <c r="G162" i="1"/>
  <c r="G163" i="1"/>
  <c r="G164" i="1"/>
  <c r="G165" i="1"/>
  <c r="G167" i="1"/>
  <c r="G173" i="1"/>
  <c r="G174" i="1"/>
  <c r="G176" i="1"/>
  <c r="G179" i="1"/>
  <c r="G180" i="1"/>
  <c r="G181" i="1"/>
  <c r="G183" i="1"/>
  <c r="G187" i="1"/>
  <c r="G188" i="1"/>
  <c r="G189" i="1"/>
  <c r="G190" i="1"/>
  <c r="G191" i="1"/>
  <c r="G193" i="1"/>
  <c r="G194" i="1"/>
  <c r="G195" i="1"/>
  <c r="G196" i="1"/>
  <c r="G197" i="1"/>
  <c r="G199" i="1"/>
  <c r="G200" i="1"/>
  <c r="G202" i="1"/>
  <c r="G204" i="1"/>
  <c r="G205" i="1"/>
  <c r="G208" i="1"/>
  <c r="G209" i="1"/>
  <c r="G212" i="1"/>
  <c r="G214" i="1"/>
  <c r="G217" i="1"/>
  <c r="G218" i="1"/>
  <c r="G220" i="1"/>
  <c r="G222" i="1"/>
  <c r="G223" i="1"/>
  <c r="G225" i="1"/>
  <c r="G228" i="1"/>
  <c r="G229" i="1"/>
  <c r="G232" i="1"/>
  <c r="G234" i="1"/>
  <c r="G235" i="1"/>
  <c r="G237" i="1"/>
  <c r="G238" i="1"/>
  <c r="G241" i="1"/>
  <c r="G242" i="1"/>
  <c r="G246" i="1"/>
  <c r="G248" i="1"/>
  <c r="G249" i="1"/>
  <c r="G251" i="1"/>
  <c r="G254" i="1"/>
  <c r="G256" i="1"/>
  <c r="G257" i="1"/>
  <c r="G259" i="1"/>
  <c r="G260" i="1"/>
  <c r="G262" i="1"/>
  <c r="G263" i="1"/>
  <c r="G266" i="1"/>
  <c r="G268" i="1"/>
  <c r="G272" i="1"/>
  <c r="G275" i="1"/>
  <c r="G276" i="1"/>
  <c r="G277" i="1"/>
  <c r="G278" i="1"/>
  <c r="G280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3" i="1"/>
  <c r="G304" i="1"/>
  <c r="G306" i="1"/>
  <c r="G307" i="1"/>
  <c r="G308" i="1"/>
  <c r="G310" i="1"/>
  <c r="G311" i="1"/>
  <c r="G313" i="1"/>
  <c r="G314" i="1"/>
  <c r="G316" i="1"/>
  <c r="G317" i="1"/>
  <c r="G318" i="1"/>
  <c r="G319" i="1"/>
  <c r="G320" i="1"/>
  <c r="G321" i="1"/>
  <c r="G13" i="1"/>
  <c r="G14" i="1"/>
  <c r="G15" i="1"/>
  <c r="G16" i="1"/>
  <c r="G17" i="1"/>
  <c r="G18" i="1"/>
  <c r="G19" i="1"/>
  <c r="G20" i="1"/>
  <c r="G21" i="1"/>
  <c r="G22" i="1"/>
  <c r="G12" i="1"/>
  <c r="G395" i="1" l="1"/>
  <c r="G3" i="3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1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<sst xmlns="http://schemas.openxmlformats.org/spreadsheetml/2006/main" count="507" uniqueCount="281">
  <si>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</si>
  <si>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</si>
  <si>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</si>
  <si>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</si>
  <si>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</si>
  <si>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</si>
  <si>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</si>
  <si>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</si>
  <si>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</si>
  <si>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</si>
  <si>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</si>
  <si>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</si>
  <si>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</si>
  <si>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</si>
  <si>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</si>
  <si>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</si>
  <si>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</si>
  <si>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</si>
  <si>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</si>
  <si>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</si>
  <si>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</si>
  <si>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</si>
  <si>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</si>
  <si>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</si>
  <si>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</si>
  <si>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</si>
  <si>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</si>
  <si>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</si>
  <si>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</si>
  <si>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</si>
  <si>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</si>
  <si>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</si>
  <si>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</si>
  <si>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</si>
  <si>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</si>
  <si>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</si>
  <si>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</si>
  <si>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</si>
  <si>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</si>
  <si>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</si>
  <si>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</si>
  <si>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</si>
  <si>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SALONGA LUCY .</t>
  </si>
  <si>
    <t>CCT</t>
  </si>
  <si>
    <t>7/26/2004</t>
  </si>
  <si>
    <t>2018</t>
  </si>
  <si>
    <t>3/19-23/2018</t>
  </si>
  <si>
    <t>4/30/2018</t>
  </si>
  <si>
    <t>5/25/2018</t>
  </si>
  <si>
    <t>6/25/2018</t>
  </si>
  <si>
    <t>7/19/2018</t>
  </si>
  <si>
    <t>8/30/9/7/10/2018</t>
  </si>
  <si>
    <t>9/7/10/2018</t>
  </si>
  <si>
    <t>10/26/2018</t>
  </si>
  <si>
    <t>12/27/28/2018</t>
  </si>
  <si>
    <t>2019</t>
  </si>
  <si>
    <t>4/8/9/2019</t>
  </si>
  <si>
    <t>4/21/22/2019</t>
  </si>
  <si>
    <t>06/24/2019</t>
  </si>
  <si>
    <t>6/25/2019</t>
  </si>
  <si>
    <t>8/13/2019</t>
  </si>
  <si>
    <t>9/12/13/2019</t>
  </si>
  <si>
    <t>9/9/11/2019</t>
  </si>
  <si>
    <t>9/16/23/2019</t>
  </si>
  <si>
    <t>10/22/2019</t>
  </si>
  <si>
    <t>12/23/26/27/2019</t>
  </si>
  <si>
    <t>2020</t>
  </si>
  <si>
    <t>1/7-9/2020</t>
  </si>
  <si>
    <t>2/3/7/10/11/14/2020</t>
  </si>
  <si>
    <t>6/25/2020</t>
  </si>
  <si>
    <t>12/21-29/2020</t>
  </si>
  <si>
    <t>2021</t>
  </si>
  <si>
    <t>7/13-16/2021</t>
  </si>
  <si>
    <t>9/27/29/10/1/2021</t>
  </si>
  <si>
    <t>12/28/29/2021</t>
  </si>
  <si>
    <t>2022</t>
  </si>
  <si>
    <t>8/18/2022</t>
  </si>
  <si>
    <t>9/16/23/30/2022</t>
  </si>
  <si>
    <t>2023</t>
  </si>
  <si>
    <t>FL(1-0-0)</t>
  </si>
  <si>
    <t>SP(1-0-0)</t>
  </si>
  <si>
    <t>SL(4-0-0)</t>
  </si>
  <si>
    <t>UL(1-0-0)</t>
  </si>
  <si>
    <t>SL(1-0-0)</t>
  </si>
  <si>
    <t>SL(3-0-0)</t>
  </si>
  <si>
    <t>UL(2-0-0)</t>
  </si>
  <si>
    <t>SP(2-0-0)</t>
  </si>
  <si>
    <t>SL(2-0-0)</t>
  </si>
  <si>
    <t>UL(6-0-0)</t>
  </si>
  <si>
    <t>UL(3-0-0)</t>
  </si>
  <si>
    <t>SP(3-0-0)</t>
  </si>
  <si>
    <t>CL(5-0-0)</t>
  </si>
  <si>
    <t>UL(5-0-0)</t>
  </si>
  <si>
    <t xml:space="preserve">VL(3-0-0) </t>
  </si>
  <si>
    <t>2004</t>
  </si>
  <si>
    <t>2017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</si>
  <si>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</si>
  <si>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</si>
  <si>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</si>
  <si>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</si>
  <si>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</si>
  <si>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</si>
  <si>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</si>
  <si>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</si>
  <si>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</si>
  <si>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</si>
  <si>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</si>
  <si>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</si>
  <si>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UT(0-0-3)</t>
  </si>
  <si>
    <t>UT(0-2-20)</t>
  </si>
  <si>
    <t>UT(0-0-22)</t>
  </si>
  <si>
    <t>UT(0-1-54)</t>
  </si>
  <si>
    <t>VL(1-0-0)</t>
  </si>
  <si>
    <t>VL(4-0-0)</t>
  </si>
  <si>
    <t>DOMESTIC 08/04/2004</t>
  </si>
  <si>
    <t>ML(60-0-0)</t>
  </si>
  <si>
    <t>04/01-05/30/2004</t>
  </si>
  <si>
    <t>ANNIV. 10/04/2004</t>
  </si>
  <si>
    <t>FILIAL 11/05/2004</t>
  </si>
  <si>
    <t>11/30-12/02,23,27/2004</t>
  </si>
  <si>
    <t xml:space="preserve"> </t>
  </si>
  <si>
    <t>UT(0-4-21)</t>
  </si>
  <si>
    <t>UT(0-0-4)</t>
  </si>
  <si>
    <t>DOMESTIC 01/25/2005</t>
  </si>
  <si>
    <t>02/07,08/2005</t>
  </si>
  <si>
    <t>02/10,11/2005</t>
  </si>
  <si>
    <t>DOMESTIC 01/28/2005</t>
  </si>
  <si>
    <t>DOMESTIC 05/12/2005</t>
  </si>
  <si>
    <t>05/29,30/2005</t>
  </si>
  <si>
    <t>06/07,08/2005</t>
  </si>
  <si>
    <t>06/14,15/2005</t>
  </si>
  <si>
    <t>06/16-08/14/2005</t>
  </si>
  <si>
    <t>FL(2-0-0)</t>
  </si>
  <si>
    <t>11/29,30/2005</t>
  </si>
  <si>
    <t>VL(2-0-0)</t>
  </si>
  <si>
    <t>05/11,12/2006</t>
  </si>
  <si>
    <t>05/08-10/2006 CANCELLED</t>
  </si>
  <si>
    <t>05/13,14/2006</t>
  </si>
  <si>
    <t xml:space="preserve">06/25/2006 B-DAY.L. </t>
  </si>
  <si>
    <t>06/17,18/2006</t>
  </si>
  <si>
    <t>FL(3-0-0)</t>
  </si>
  <si>
    <t>10/11-12/31/2006</t>
  </si>
  <si>
    <t>01/21,22/2007</t>
  </si>
  <si>
    <t>DOMESTIC 05/03/2007</t>
  </si>
  <si>
    <t>07/27,28/2007</t>
  </si>
  <si>
    <t>12/27-29/2007</t>
  </si>
  <si>
    <t>04/17-19/2008</t>
  </si>
  <si>
    <t>05/02,03/2008</t>
  </si>
  <si>
    <t>05/15,16/2008</t>
  </si>
  <si>
    <t>05/30,31/2008</t>
  </si>
  <si>
    <t>06/10-12/2008</t>
  </si>
  <si>
    <t>VL(5-0-0)</t>
  </si>
  <si>
    <t>VL(7-0-0)</t>
  </si>
  <si>
    <t>06/16-30/2008</t>
  </si>
  <si>
    <t>07/03-04,07,09/2008</t>
  </si>
  <si>
    <t>07/01,02/2008</t>
  </si>
  <si>
    <t>07/17,18/2008</t>
  </si>
  <si>
    <t>07/23-25,28-31/2008</t>
  </si>
  <si>
    <t>07/14,16/2008</t>
  </si>
  <si>
    <t>07/21,22/2008</t>
  </si>
  <si>
    <t>09/11,12/2008</t>
  </si>
  <si>
    <t>VL(16-0-0)</t>
  </si>
  <si>
    <t>UT(0-3-8)</t>
  </si>
  <si>
    <t>UT(0-7-18)</t>
  </si>
  <si>
    <t>UT(1-4-48)</t>
  </si>
  <si>
    <t>UT(1-0-30)</t>
  </si>
  <si>
    <t>UT(0-3-42)</t>
  </si>
  <si>
    <t>UT(0-1-51)</t>
  </si>
  <si>
    <t>02/6,9-13,16-20,23-29/2009</t>
  </si>
  <si>
    <t>01/27,29,30/2009</t>
  </si>
  <si>
    <t>07/24,25.28/2009</t>
  </si>
  <si>
    <t>08/04,05/2009</t>
  </si>
  <si>
    <t>UT(0-3-59)</t>
  </si>
  <si>
    <t>FL(10-0-0)</t>
  </si>
  <si>
    <t>UT(0-1-5)</t>
  </si>
  <si>
    <t>UT(0-1-49)</t>
  </si>
  <si>
    <t>UT(0-3-30)</t>
  </si>
  <si>
    <t>UT(0-4-17)</t>
  </si>
  <si>
    <t>UT(0-1-50)</t>
  </si>
  <si>
    <t>UT(0-0-56)</t>
  </si>
  <si>
    <t>UT(0-2-10)</t>
  </si>
  <si>
    <t>01/18-22,25-29/2010</t>
  </si>
  <si>
    <t>DOMESTIC 03/02/2010</t>
  </si>
  <si>
    <t>04/23,27/2010</t>
  </si>
  <si>
    <t>05/04,06/2010</t>
  </si>
  <si>
    <t>B-DAY. L. 06/25/2010</t>
  </si>
  <si>
    <t>07/15,16/2010</t>
  </si>
  <si>
    <t>UT(0-1-10)</t>
  </si>
  <si>
    <t>UT(0-0-40)</t>
  </si>
  <si>
    <t>UT(0-0-55)</t>
  </si>
  <si>
    <t>UT(0-0-20)</t>
  </si>
  <si>
    <t>UT(0-0-38)</t>
  </si>
  <si>
    <t>UT(1-0-25)</t>
  </si>
  <si>
    <t>FILIAL 08/18/2010</t>
  </si>
  <si>
    <t>08/31,09/01/2010</t>
  </si>
  <si>
    <t>09/19-21/2010</t>
  </si>
  <si>
    <t>10/22,23/2010</t>
  </si>
  <si>
    <t>DOMESTIC 02/04/2011</t>
  </si>
  <si>
    <t>GRAD.L. 03/31/2011</t>
  </si>
  <si>
    <t>FILIAL 04/29/2011</t>
  </si>
  <si>
    <t>UT(0-4-15)</t>
  </si>
  <si>
    <t>UT(0-1-20)</t>
  </si>
  <si>
    <t>UT(0-4-5)</t>
  </si>
  <si>
    <t>UT(0-1-30)</t>
  </si>
  <si>
    <t>UT(0-2-40)</t>
  </si>
  <si>
    <t>UT(0-1-40)</t>
  </si>
  <si>
    <t>FL(5-0-0)</t>
  </si>
  <si>
    <t>UT(0-1-0)</t>
  </si>
  <si>
    <t>06/06,07/2011</t>
  </si>
  <si>
    <t>11/05,22-12/16,20,31/2011</t>
  </si>
  <si>
    <t>MOURNING 02/08,09,10/2012</t>
  </si>
  <si>
    <t>SL(5-0-0)</t>
  </si>
  <si>
    <t>UT(1-4-11)</t>
  </si>
  <si>
    <t>UT(2-5-10)</t>
  </si>
  <si>
    <t>UT(0-0-49)</t>
  </si>
  <si>
    <t>UT(1-5-33)</t>
  </si>
  <si>
    <t>UT(0-2-26)</t>
  </si>
  <si>
    <t>UT(1-1-10)</t>
  </si>
  <si>
    <t>UT(1-1-33)</t>
  </si>
  <si>
    <t>UT(0-5-3)</t>
  </si>
  <si>
    <t>UT(0-3-57)</t>
  </si>
  <si>
    <t>02/13-17/2012</t>
  </si>
  <si>
    <t>03/15,17/2012</t>
  </si>
  <si>
    <t>UT(0-0-14)</t>
  </si>
  <si>
    <t>UT(0-3-19)</t>
  </si>
  <si>
    <t>UT(0-3-49)</t>
  </si>
  <si>
    <t>UT(2-3-30)</t>
  </si>
  <si>
    <t>UT(0-0-15)</t>
  </si>
  <si>
    <t>UT(0-0-7)</t>
  </si>
  <si>
    <t>UT(1-0-0)</t>
  </si>
  <si>
    <t>UT(0-2-4)</t>
  </si>
  <si>
    <t>UT(2-4-50)</t>
  </si>
  <si>
    <t>PARENTAL 01/09/2013</t>
  </si>
  <si>
    <t>DOMESTIC 02/05,08/2013</t>
  </si>
  <si>
    <t>03/19,20/2013</t>
  </si>
  <si>
    <t>06/25,26/2013</t>
  </si>
  <si>
    <t>9/02,03/2013</t>
  </si>
  <si>
    <t>UT(0-2-48)</t>
  </si>
  <si>
    <t>UT(1-0-46)</t>
  </si>
  <si>
    <t>UT(0-0-41)</t>
  </si>
  <si>
    <t>UT(0-7-53)</t>
  </si>
  <si>
    <t>UT(1-4-20)</t>
  </si>
  <si>
    <t>UT(0-3-25)</t>
  </si>
  <si>
    <t>UT(0-2-0)</t>
  </si>
  <si>
    <t>UT(1-0-50)</t>
  </si>
  <si>
    <t>UT(0-3-11)</t>
  </si>
  <si>
    <t>01/09,10/2014</t>
  </si>
  <si>
    <t>DOMESTIC 03/25/2014</t>
  </si>
  <si>
    <t>DOMESTIC 04/25/2014</t>
  </si>
  <si>
    <t>04/30,05/02/2014</t>
  </si>
  <si>
    <t>DOMESTIC 05/13/2014</t>
  </si>
  <si>
    <t>10/02,03/2014</t>
  </si>
  <si>
    <t>UT(1-2-8)</t>
  </si>
  <si>
    <t>UT(2-2-17)</t>
  </si>
  <si>
    <t>UT(0-0-37)</t>
  </si>
  <si>
    <t>UT(1-7-58)</t>
  </si>
  <si>
    <t>UT(0-3-33)</t>
  </si>
  <si>
    <t>UT(0-2-33)</t>
  </si>
  <si>
    <t>UT(1-5-46)</t>
  </si>
  <si>
    <t>UT(0-1-14)</t>
  </si>
  <si>
    <t>DOMESTIC 01/09/2015</t>
  </si>
  <si>
    <t>DOMESTIC 03/23/2015</t>
  </si>
  <si>
    <t>FILIAL 03/27/2015</t>
  </si>
  <si>
    <t>05/01,09/2015</t>
  </si>
  <si>
    <t>UT(0-4-22)</t>
  </si>
  <si>
    <t>UT(0-2-58)</t>
  </si>
  <si>
    <t>UT(1-4-44)</t>
  </si>
  <si>
    <t>06/24,25/2015</t>
  </si>
  <si>
    <t>UT(0-2-7)</t>
  </si>
  <si>
    <t>UT(0-5-43)</t>
  </si>
  <si>
    <t>DOMESTIC 02/17/2016</t>
  </si>
  <si>
    <t>DOMESTIC 03/29/2016</t>
  </si>
  <si>
    <t>ENROLLMENT 05/16/2016</t>
  </si>
  <si>
    <t>08/08-12/2016</t>
  </si>
  <si>
    <t>09/26,10/03/2016</t>
  </si>
  <si>
    <t>12/01,02,06/2016</t>
  </si>
  <si>
    <t>DOMESTIC 02/06-08/2017</t>
  </si>
  <si>
    <t>03/29,30/2017</t>
  </si>
  <si>
    <t>SL(15-0-0)</t>
  </si>
  <si>
    <t>10/09-11/02/2017</t>
  </si>
  <si>
    <t>12/28,29/2017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</si>
</sst>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3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36"/>
  <sheetViews>
    <sheetView tabSelected="1" topLeftCell="A7" zoomScaleNormal="100" workbookViewId="0">
      <pane ySplit="1800" topLeftCell="A24" activePane="bottomLeft"/>
      <selection activeCell="N4" sqref="N4"/>
      <selection pane="bottomLeft" activeCell="B403" sqref="B40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7.4257812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 t="s">
        <v>44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/>
      <c r="C4" s="51"/>
      <c r="D4" s="22" t="s">
        <v>12</v>
      </c>
      <c r="F4" s="52" t="s">
        <v>43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108.44300000000001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99.75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8" t="s">
        <v>94</v>
      </c>
      <c r="B11" s="20"/>
      <c r="C11" s="13"/>
      <c r="D11" s="39"/>
      <c r="E11" s="34"/>
      <c r="F11" s="20"/>
      <c r="G11" s="13"/>
      <c r="H11" s="39"/>
      <c r="I11" s="34"/>
      <c r="J11" s="11"/>
      <c r="K11" s="20"/>
    </row>
    <row r="12" spans="1:11" x14ac:dyDescent="0.25">
      <c r="A12" s="40">
        <v>37987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40">
        <v>38018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25">
      <c r="A14" s="40">
        <v>38047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25">
      <c r="A15" s="40">
        <v>38078</v>
      </c>
      <c r="B15" s="20" t="s">
        <v>115</v>
      </c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 t="s">
        <v>116</v>
      </c>
    </row>
    <row r="16" spans="1:11" x14ac:dyDescent="0.25">
      <c r="A16" s="40">
        <v>38108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40">
        <v>38139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40">
        <v>38169</v>
      </c>
      <c r="B18" s="20" t="s">
        <v>108</v>
      </c>
      <c r="C18" s="13">
        <v>1.25</v>
      </c>
      <c r="D18" s="39">
        <v>6.0000000000000001E-3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40">
        <v>38200</v>
      </c>
      <c r="B19" s="20" t="s">
        <v>80</v>
      </c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 t="s">
        <v>114</v>
      </c>
    </row>
    <row r="20" spans="1:11" x14ac:dyDescent="0.25">
      <c r="A20" s="40"/>
      <c r="B20" s="20" t="s">
        <v>109</v>
      </c>
      <c r="C20" s="13"/>
      <c r="D20" s="39">
        <v>0.29199999999999998</v>
      </c>
      <c r="E20" s="34"/>
      <c r="F20" s="20"/>
      <c r="G20" s="13" t="str">
        <f>IF(ISBLANK(Table1[[#This Row],[EARNED]]),"",Table1[[#This Row],[EARNED]])</f>
        <v/>
      </c>
      <c r="H20" s="39"/>
      <c r="I20" s="34"/>
      <c r="J20" s="11"/>
      <c r="K20" s="20"/>
    </row>
    <row r="21" spans="1:11" x14ac:dyDescent="0.25">
      <c r="A21" s="40">
        <v>38231</v>
      </c>
      <c r="B21" s="20" t="s">
        <v>83</v>
      </c>
      <c r="C21" s="13">
        <v>1.25</v>
      </c>
      <c r="D21" s="39"/>
      <c r="E21" s="34"/>
      <c r="F21" s="20"/>
      <c r="G21" s="13">
        <f>IF(ISBLANK(Table1[[#This Row],[EARNED]]),"",Table1[[#This Row],[EARNED]])</f>
        <v>1.25</v>
      </c>
      <c r="H21" s="39">
        <v>1</v>
      </c>
      <c r="I21" s="34"/>
      <c r="J21" s="11"/>
      <c r="K21" s="49">
        <v>38231</v>
      </c>
    </row>
    <row r="22" spans="1:11" x14ac:dyDescent="0.25">
      <c r="A22" s="40"/>
      <c r="B22" s="20" t="s">
        <v>83</v>
      </c>
      <c r="C22" s="13"/>
      <c r="D22" s="39"/>
      <c r="E22" s="34"/>
      <c r="F22" s="20"/>
      <c r="G22" s="13" t="str">
        <f>IF(ISBLANK(Table1[[#This Row],[EARNED]]),"",Table1[[#This Row],[EARNED]])</f>
        <v/>
      </c>
      <c r="H22" s="39">
        <v>1</v>
      </c>
      <c r="I22" s="34"/>
      <c r="J22" s="11"/>
      <c r="K22" s="49">
        <v>38252</v>
      </c>
    </row>
    <row r="23" spans="1:11" x14ac:dyDescent="0.25">
      <c r="A23" s="40"/>
      <c r="B23" s="20" t="s">
        <v>110</v>
      </c>
      <c r="C23" s="13"/>
      <c r="D23" s="39">
        <v>4.6000000000000006E-2</v>
      </c>
      <c r="E23" s="34"/>
      <c r="F23" s="20"/>
      <c r="G23" s="13" t="str">
        <f>IF(ISBLANK(Table1[[#This Row],[EARNED]]),"",Table1[[#This Row],[EARNED]])</f>
        <v/>
      </c>
      <c r="H23" s="39"/>
      <c r="I23" s="34"/>
      <c r="J23" s="11"/>
      <c r="K23" s="20"/>
    </row>
    <row r="24" spans="1:11" x14ac:dyDescent="0.25">
      <c r="A24" s="40">
        <v>38261</v>
      </c>
      <c r="B24" s="20" t="s">
        <v>111</v>
      </c>
      <c r="C24" s="13">
        <v>1.25</v>
      </c>
      <c r="D24" s="39">
        <v>0.23700000000000002</v>
      </c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/>
    </row>
    <row r="25" spans="1:11" x14ac:dyDescent="0.25">
      <c r="A25" s="40"/>
      <c r="B25" s="20" t="s">
        <v>83</v>
      </c>
      <c r="C25" s="13"/>
      <c r="D25" s="39"/>
      <c r="E25" s="34"/>
      <c r="F25" s="20"/>
      <c r="G25" s="13" t="str">
        <f>IF(ISBLANK(Table1[[#This Row],[EARNED]]),"",Table1[[#This Row],[EARNED]])</f>
        <v/>
      </c>
      <c r="H25" s="39">
        <v>1</v>
      </c>
      <c r="I25" s="34"/>
      <c r="J25" s="11"/>
      <c r="K25" s="49">
        <v>38261</v>
      </c>
    </row>
    <row r="26" spans="1:11" x14ac:dyDescent="0.25">
      <c r="A26" s="40"/>
      <c r="B26" s="20" t="s">
        <v>80</v>
      </c>
      <c r="C26" s="13"/>
      <c r="D26" s="39"/>
      <c r="E26" s="34"/>
      <c r="F26" s="20"/>
      <c r="G26" s="13" t="str">
        <f>IF(ISBLANK(Table1[[#This Row],[EARNED]]),"",Table1[[#This Row],[EARNED]])</f>
        <v/>
      </c>
      <c r="H26" s="39"/>
      <c r="I26" s="34"/>
      <c r="J26" s="11"/>
      <c r="K26" s="20" t="s">
        <v>117</v>
      </c>
    </row>
    <row r="27" spans="1:11" x14ac:dyDescent="0.25">
      <c r="A27" s="40"/>
      <c r="B27" s="20" t="s">
        <v>80</v>
      </c>
      <c r="C27" s="13"/>
      <c r="D27" s="39"/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20" t="s">
        <v>118</v>
      </c>
    </row>
    <row r="28" spans="1:11" x14ac:dyDescent="0.25">
      <c r="A28" s="40">
        <v>38292</v>
      </c>
      <c r="B28" s="20" t="s">
        <v>112</v>
      </c>
      <c r="C28" s="13">
        <v>1.25</v>
      </c>
      <c r="D28" s="39">
        <v>1</v>
      </c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49">
        <v>38309</v>
      </c>
    </row>
    <row r="29" spans="1:11" x14ac:dyDescent="0.25">
      <c r="A29" s="40"/>
      <c r="B29" s="20" t="s">
        <v>113</v>
      </c>
      <c r="C29" s="13"/>
      <c r="D29" s="39">
        <v>4</v>
      </c>
      <c r="E29" s="34"/>
      <c r="F29" s="20"/>
      <c r="G29" s="13" t="str">
        <f>IF(ISBLANK(Table1[[#This Row],[EARNED]]),"",Table1[[#This Row],[EARNED]])</f>
        <v/>
      </c>
      <c r="H29" s="39"/>
      <c r="I29" s="34"/>
      <c r="J29" s="11"/>
      <c r="K29" s="20" t="s">
        <v>119</v>
      </c>
    </row>
    <row r="30" spans="1:11" x14ac:dyDescent="0.25">
      <c r="A30" s="40">
        <v>38322</v>
      </c>
      <c r="B30" s="20"/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25">
      <c r="A31" s="48" t="s">
        <v>96</v>
      </c>
      <c r="B31" s="20"/>
      <c r="C31" s="13"/>
      <c r="D31" s="39"/>
      <c r="E31" s="34" t="s">
        <v>32</v>
      </c>
      <c r="F31" s="20"/>
      <c r="G31" s="13" t="str">
        <f>IF(ISBLANK(Table1[[#This Row],[EARNED]]),"",Table1[[#This Row],[EARNED]])</f>
        <v/>
      </c>
      <c r="H31" s="39"/>
      <c r="I31" s="34" t="s">
        <v>32</v>
      </c>
      <c r="J31" s="11"/>
      <c r="K31" s="20"/>
    </row>
    <row r="32" spans="1:11" x14ac:dyDescent="0.25">
      <c r="A32" s="40">
        <v>38353</v>
      </c>
      <c r="B32" s="20" t="s">
        <v>83</v>
      </c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>
        <v>1</v>
      </c>
      <c r="I32" s="34"/>
      <c r="J32" s="11"/>
      <c r="K32" s="49">
        <v>38358</v>
      </c>
    </row>
    <row r="33" spans="1:11" x14ac:dyDescent="0.25">
      <c r="A33" s="40"/>
      <c r="B33" s="20" t="s">
        <v>80</v>
      </c>
      <c r="C33" s="13"/>
      <c r="D33" s="39"/>
      <c r="E33" s="34"/>
      <c r="F33" s="20"/>
      <c r="G33" s="13"/>
      <c r="H33" s="39"/>
      <c r="I33" s="34"/>
      <c r="J33" s="11"/>
      <c r="K33" s="49" t="s">
        <v>123</v>
      </c>
    </row>
    <row r="34" spans="1:11" x14ac:dyDescent="0.25">
      <c r="A34" s="40"/>
      <c r="B34" s="20" t="s">
        <v>121</v>
      </c>
      <c r="C34" s="13"/>
      <c r="D34" s="39">
        <v>0.54400000000000004</v>
      </c>
      <c r="E34" s="34"/>
      <c r="F34" s="20"/>
      <c r="G34" s="13"/>
      <c r="H34" s="39"/>
      <c r="I34" s="34"/>
      <c r="J34" s="11"/>
      <c r="K34" s="49"/>
    </row>
    <row r="35" spans="1:11" x14ac:dyDescent="0.25">
      <c r="A35" s="40">
        <v>38384</v>
      </c>
      <c r="B35" s="20" t="s">
        <v>87</v>
      </c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>
        <v>2</v>
      </c>
      <c r="I35" s="34"/>
      <c r="J35" s="11"/>
      <c r="K35" s="20" t="s">
        <v>124</v>
      </c>
    </row>
    <row r="36" spans="1:11" x14ac:dyDescent="0.25">
      <c r="A36" s="40"/>
      <c r="B36" s="20" t="s">
        <v>87</v>
      </c>
      <c r="C36" s="13"/>
      <c r="D36" s="39"/>
      <c r="E36" s="34"/>
      <c r="F36" s="20"/>
      <c r="G36" s="13"/>
      <c r="H36" s="39">
        <v>2</v>
      </c>
      <c r="I36" s="34"/>
      <c r="J36" s="11"/>
      <c r="K36" s="20" t="s">
        <v>125</v>
      </c>
    </row>
    <row r="37" spans="1:11" x14ac:dyDescent="0.25">
      <c r="A37" s="40"/>
      <c r="B37" s="20" t="s">
        <v>80</v>
      </c>
      <c r="C37" s="13"/>
      <c r="D37" s="39"/>
      <c r="E37" s="34"/>
      <c r="F37" s="20"/>
      <c r="G37" s="13"/>
      <c r="H37" s="39"/>
      <c r="I37" s="34"/>
      <c r="J37" s="11"/>
      <c r="K37" s="20" t="s">
        <v>126</v>
      </c>
    </row>
    <row r="38" spans="1:11" x14ac:dyDescent="0.25">
      <c r="A38" s="40"/>
      <c r="B38" s="20" t="s">
        <v>122</v>
      </c>
      <c r="C38" s="13"/>
      <c r="D38" s="39">
        <v>8.0000000000000002E-3</v>
      </c>
      <c r="E38" s="34"/>
      <c r="F38" s="20"/>
      <c r="G38" s="13"/>
      <c r="H38" s="39"/>
      <c r="I38" s="34"/>
      <c r="J38" s="11"/>
      <c r="K38" s="20"/>
    </row>
    <row r="39" spans="1:11" x14ac:dyDescent="0.25">
      <c r="A39" s="40">
        <v>38412</v>
      </c>
      <c r="B39" s="20" t="s">
        <v>83</v>
      </c>
      <c r="C39" s="13">
        <v>1.25</v>
      </c>
      <c r="D39" s="39"/>
      <c r="E39" s="34"/>
      <c r="F39" s="20"/>
      <c r="G39" s="13">
        <f>IF(ISBLANK(Table1[[#This Row],[EARNED]]),"",Table1[[#This Row],[EARNED]])</f>
        <v>1.25</v>
      </c>
      <c r="H39" s="39">
        <v>1</v>
      </c>
      <c r="I39" s="34"/>
      <c r="J39" s="11"/>
      <c r="K39" s="49">
        <v>38421</v>
      </c>
    </row>
    <row r="40" spans="1:11" x14ac:dyDescent="0.25">
      <c r="A40" s="40"/>
      <c r="B40" s="20" t="s">
        <v>83</v>
      </c>
      <c r="C40" s="13"/>
      <c r="D40" s="39"/>
      <c r="E40" s="34"/>
      <c r="F40" s="20"/>
      <c r="G40" s="13" t="str">
        <f>IF(ISBLANK(Table1[[#This Row],[EARNED]]),"",Table1[[#This Row],[EARNED]])</f>
        <v/>
      </c>
      <c r="H40" s="39">
        <v>1</v>
      </c>
      <c r="I40" s="34"/>
      <c r="J40" s="11"/>
      <c r="K40" s="49">
        <v>38429</v>
      </c>
    </row>
    <row r="41" spans="1:11" x14ac:dyDescent="0.25">
      <c r="A41" s="40">
        <v>38443</v>
      </c>
      <c r="B41" s="20" t="s">
        <v>83</v>
      </c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>
        <v>1</v>
      </c>
      <c r="I41" s="34"/>
      <c r="J41" s="11"/>
      <c r="K41" s="20"/>
    </row>
    <row r="42" spans="1:11" x14ac:dyDescent="0.25">
      <c r="A42" s="40">
        <v>38473</v>
      </c>
      <c r="B42" s="20" t="s">
        <v>83</v>
      </c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>
        <v>1</v>
      </c>
      <c r="I42" s="34"/>
      <c r="J42" s="11"/>
      <c r="K42" s="49">
        <v>38471</v>
      </c>
    </row>
    <row r="43" spans="1:11" x14ac:dyDescent="0.25">
      <c r="A43" s="40"/>
      <c r="B43" s="20" t="s">
        <v>87</v>
      </c>
      <c r="C43" s="13"/>
      <c r="D43" s="39"/>
      <c r="E43" s="34"/>
      <c r="F43" s="20"/>
      <c r="G43" s="13" t="str">
        <f>IF(ISBLANK(Table1[[#This Row],[EARNED]]),"",Table1[[#This Row],[EARNED]])</f>
        <v/>
      </c>
      <c r="H43" s="39">
        <v>2</v>
      </c>
      <c r="I43" s="34"/>
      <c r="J43" s="11"/>
      <c r="K43" s="20" t="s">
        <v>128</v>
      </c>
    </row>
    <row r="44" spans="1:11" x14ac:dyDescent="0.25">
      <c r="A44" s="40"/>
      <c r="B44" s="20" t="s">
        <v>80</v>
      </c>
      <c r="C44" s="13"/>
      <c r="D44" s="39"/>
      <c r="E44" s="34"/>
      <c r="F44" s="20"/>
      <c r="G44" s="13" t="str">
        <f>IF(ISBLANK(Table1[[#This Row],[EARNED]]),"",Table1[[#This Row],[EARNED]])</f>
        <v/>
      </c>
      <c r="H44" s="39"/>
      <c r="I44" s="34"/>
      <c r="J44" s="11"/>
      <c r="K44" s="20" t="s">
        <v>127</v>
      </c>
    </row>
    <row r="45" spans="1:11" x14ac:dyDescent="0.25">
      <c r="A45" s="40">
        <v>38504</v>
      </c>
      <c r="B45" s="20" t="s">
        <v>87</v>
      </c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>
        <v>2</v>
      </c>
      <c r="I45" s="34"/>
      <c r="J45" s="11"/>
      <c r="K45" s="20" t="s">
        <v>129</v>
      </c>
    </row>
    <row r="46" spans="1:11" x14ac:dyDescent="0.25">
      <c r="A46" s="40"/>
      <c r="B46" s="20" t="s">
        <v>87</v>
      </c>
      <c r="C46" s="13"/>
      <c r="D46" s="39"/>
      <c r="E46" s="34"/>
      <c r="F46" s="20"/>
      <c r="G46" s="13" t="str">
        <f>IF(ISBLANK(Table1[[#This Row],[EARNED]]),"",Table1[[#This Row],[EARNED]])</f>
        <v/>
      </c>
      <c r="H46" s="39">
        <v>2</v>
      </c>
      <c r="I46" s="34"/>
      <c r="J46" s="11"/>
      <c r="K46" s="20" t="s">
        <v>130</v>
      </c>
    </row>
    <row r="47" spans="1:11" x14ac:dyDescent="0.25">
      <c r="A47" s="40"/>
      <c r="B47" s="20" t="s">
        <v>115</v>
      </c>
      <c r="C47" s="13"/>
      <c r="D47" s="39"/>
      <c r="E47" s="34"/>
      <c r="F47" s="20"/>
      <c r="G47" s="13" t="str">
        <f>IF(ISBLANK(Table1[[#This Row],[EARNED]]),"",Table1[[#This Row],[EARNED]])</f>
        <v/>
      </c>
      <c r="H47" s="39"/>
      <c r="I47" s="34"/>
      <c r="J47" s="11"/>
      <c r="K47" s="20" t="s">
        <v>131</v>
      </c>
    </row>
    <row r="48" spans="1:11" x14ac:dyDescent="0.25">
      <c r="A48" s="40">
        <v>38534</v>
      </c>
      <c r="B48" s="20"/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25">
      <c r="A49" s="40">
        <v>38565</v>
      </c>
      <c r="B49" s="20" t="s">
        <v>83</v>
      </c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>
        <v>1</v>
      </c>
      <c r="I49" s="34"/>
      <c r="J49" s="11"/>
      <c r="K49" s="49">
        <v>38583</v>
      </c>
    </row>
    <row r="50" spans="1:11" x14ac:dyDescent="0.25">
      <c r="A50" s="40">
        <v>38596</v>
      </c>
      <c r="B50" s="20" t="s">
        <v>83</v>
      </c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>
        <v>1</v>
      </c>
      <c r="I50" s="34"/>
      <c r="J50" s="11"/>
      <c r="K50" s="49">
        <v>38604</v>
      </c>
    </row>
    <row r="51" spans="1:11" x14ac:dyDescent="0.25">
      <c r="A51" s="40"/>
      <c r="B51" s="20" t="s">
        <v>83</v>
      </c>
      <c r="C51" s="13"/>
      <c r="D51" s="39"/>
      <c r="E51" s="34"/>
      <c r="F51" s="20"/>
      <c r="G51" s="13" t="str">
        <f>IF(ISBLANK(Table1[[#This Row],[EARNED]]),"",Table1[[#This Row],[EARNED]])</f>
        <v/>
      </c>
      <c r="H51" s="39">
        <v>1</v>
      </c>
      <c r="I51" s="34"/>
      <c r="J51" s="11"/>
      <c r="K51" s="49">
        <v>38622</v>
      </c>
    </row>
    <row r="52" spans="1:11" x14ac:dyDescent="0.25">
      <c r="A52" s="40">
        <v>38626</v>
      </c>
      <c r="B52" s="20" t="s">
        <v>79</v>
      </c>
      <c r="C52" s="13">
        <v>1.25</v>
      </c>
      <c r="D52" s="39">
        <v>1</v>
      </c>
      <c r="E52" s="34"/>
      <c r="F52" s="20"/>
      <c r="G52" s="13">
        <f>IF(ISBLANK(Table1[[#This Row],[EARNED]]),"",Table1[[#This Row],[EARNED]])</f>
        <v>1.25</v>
      </c>
      <c r="H52" s="39"/>
      <c r="I52" s="34"/>
      <c r="J52" s="11"/>
      <c r="K52" s="49">
        <v>38642</v>
      </c>
    </row>
    <row r="53" spans="1:11" x14ac:dyDescent="0.25">
      <c r="A53" s="40"/>
      <c r="B53" s="20" t="s">
        <v>83</v>
      </c>
      <c r="C53" s="13"/>
      <c r="D53" s="39"/>
      <c r="E53" s="34"/>
      <c r="F53" s="20"/>
      <c r="G53" s="13" t="str">
        <f>IF(ISBLANK(Table1[[#This Row],[EARNED]]),"",Table1[[#This Row],[EARNED]])</f>
        <v/>
      </c>
      <c r="H53" s="39">
        <v>1</v>
      </c>
      <c r="I53" s="34"/>
      <c r="J53" s="11"/>
      <c r="K53" s="49">
        <v>38638</v>
      </c>
    </row>
    <row r="54" spans="1:11" x14ac:dyDescent="0.25">
      <c r="A54" s="40"/>
      <c r="B54" s="20" t="s">
        <v>83</v>
      </c>
      <c r="C54" s="13"/>
      <c r="D54" s="39"/>
      <c r="E54" s="34"/>
      <c r="F54" s="20"/>
      <c r="G54" s="13" t="str">
        <f>IF(ISBLANK(Table1[[#This Row],[EARNED]]),"",Table1[[#This Row],[EARNED]])</f>
        <v/>
      </c>
      <c r="H54" s="39">
        <v>1</v>
      </c>
      <c r="I54" s="34"/>
      <c r="J54" s="11"/>
      <c r="K54" s="49">
        <v>38652</v>
      </c>
    </row>
    <row r="55" spans="1:11" x14ac:dyDescent="0.25">
      <c r="A55" s="40">
        <v>38657</v>
      </c>
      <c r="B55" s="20" t="s">
        <v>132</v>
      </c>
      <c r="C55" s="13">
        <v>1.25</v>
      </c>
      <c r="D55" s="39">
        <v>2</v>
      </c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 t="s">
        <v>133</v>
      </c>
    </row>
    <row r="56" spans="1:11" x14ac:dyDescent="0.25">
      <c r="A56" s="40">
        <v>38687</v>
      </c>
      <c r="B56" s="20" t="s">
        <v>132</v>
      </c>
      <c r="C56" s="13">
        <v>1.25</v>
      </c>
      <c r="D56" s="39">
        <v>2</v>
      </c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20"/>
    </row>
    <row r="57" spans="1:11" x14ac:dyDescent="0.25">
      <c r="A57" s="48" t="s">
        <v>97</v>
      </c>
      <c r="B57" s="20"/>
      <c r="C57" s="13"/>
      <c r="D57" s="39"/>
      <c r="E57" s="34" t="s">
        <v>32</v>
      </c>
      <c r="F57" s="20"/>
      <c r="G57" s="13" t="str">
        <f>IF(ISBLANK(Table1[[#This Row],[EARNED]]),"",Table1[[#This Row],[EARNED]])</f>
        <v/>
      </c>
      <c r="H57" s="39"/>
      <c r="I57" s="34" t="s">
        <v>32</v>
      </c>
      <c r="J57" s="11"/>
      <c r="K57" s="20"/>
    </row>
    <row r="58" spans="1:11" x14ac:dyDescent="0.25">
      <c r="A58" s="40">
        <v>38718</v>
      </c>
      <c r="B58" s="20"/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25">
      <c r="A59" s="40">
        <v>38749</v>
      </c>
      <c r="B59" s="20"/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25">
      <c r="A60" s="40">
        <v>38777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25">
      <c r="A61" s="40">
        <v>38808</v>
      </c>
      <c r="B61" s="20"/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/>
    </row>
    <row r="62" spans="1:11" x14ac:dyDescent="0.25">
      <c r="A62" s="40">
        <v>38838</v>
      </c>
      <c r="B62" s="20" t="s">
        <v>134</v>
      </c>
      <c r="C62" s="13">
        <v>1.25</v>
      </c>
      <c r="D62" s="39">
        <v>2</v>
      </c>
      <c r="E62" s="34"/>
      <c r="F62" s="20"/>
      <c r="G62" s="13">
        <f>IF(ISBLANK(Table1[[#This Row],[EARNED]]),"",Table1[[#This Row],[EARNED]])</f>
        <v>1.25</v>
      </c>
      <c r="H62" s="39"/>
      <c r="I62" s="34"/>
      <c r="J62" s="11"/>
      <c r="K62" s="20" t="s">
        <v>135</v>
      </c>
    </row>
    <row r="63" spans="1:11" x14ac:dyDescent="0.25">
      <c r="A63" s="40"/>
      <c r="B63" s="20" t="s">
        <v>90</v>
      </c>
      <c r="C63" s="13"/>
      <c r="D63" s="39"/>
      <c r="E63" s="34"/>
      <c r="F63" s="20"/>
      <c r="G63" s="13" t="str">
        <f>IF(ISBLANK(Table1[[#This Row],[EARNED]]),"",Table1[[#This Row],[EARNED]])</f>
        <v/>
      </c>
      <c r="H63" s="39"/>
      <c r="I63" s="34"/>
      <c r="J63" s="11"/>
      <c r="K63" s="20" t="s">
        <v>136</v>
      </c>
    </row>
    <row r="64" spans="1:11" x14ac:dyDescent="0.25">
      <c r="A64" s="40"/>
      <c r="B64" s="20" t="s">
        <v>86</v>
      </c>
      <c r="C64" s="13"/>
      <c r="D64" s="39"/>
      <c r="E64" s="34"/>
      <c r="F64" s="20"/>
      <c r="G64" s="13" t="str">
        <f>IF(ISBLANK(Table1[[#This Row],[EARNED]]),"",Table1[[#This Row],[EARNED]])</f>
        <v/>
      </c>
      <c r="H64" s="39"/>
      <c r="I64" s="34"/>
      <c r="J64" s="11"/>
      <c r="K64" s="20" t="s">
        <v>137</v>
      </c>
    </row>
    <row r="65" spans="1:11" x14ac:dyDescent="0.25">
      <c r="A65" s="40">
        <v>38869</v>
      </c>
      <c r="B65" s="20" t="s">
        <v>80</v>
      </c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/>
      <c r="I65" s="34"/>
      <c r="J65" s="11"/>
      <c r="K65" s="20" t="s">
        <v>138</v>
      </c>
    </row>
    <row r="66" spans="1:11" x14ac:dyDescent="0.25">
      <c r="A66" s="40"/>
      <c r="B66" s="20" t="s">
        <v>87</v>
      </c>
      <c r="C66" s="13"/>
      <c r="D66" s="39"/>
      <c r="E66" s="34"/>
      <c r="F66" s="20"/>
      <c r="G66" s="13" t="str">
        <f>IF(ISBLANK(Table1[[#This Row],[EARNED]]),"",Table1[[#This Row],[EARNED]])</f>
        <v/>
      </c>
      <c r="H66" s="39">
        <v>2</v>
      </c>
      <c r="I66" s="34"/>
      <c r="J66" s="11"/>
      <c r="K66" s="20" t="s">
        <v>139</v>
      </c>
    </row>
    <row r="67" spans="1:11" x14ac:dyDescent="0.25">
      <c r="A67" s="40">
        <v>38899</v>
      </c>
      <c r="B67" s="20" t="s">
        <v>83</v>
      </c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>
        <v>1</v>
      </c>
      <c r="I67" s="34"/>
      <c r="J67" s="11"/>
      <c r="K67" s="49">
        <v>38917</v>
      </c>
    </row>
    <row r="68" spans="1:11" x14ac:dyDescent="0.25">
      <c r="A68" s="40">
        <v>38930</v>
      </c>
      <c r="B68" s="20" t="s">
        <v>83</v>
      </c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>
        <v>1</v>
      </c>
      <c r="I68" s="34"/>
      <c r="J68" s="11"/>
      <c r="K68" s="20"/>
    </row>
    <row r="69" spans="1:11" x14ac:dyDescent="0.25">
      <c r="A69" s="40">
        <v>38961</v>
      </c>
      <c r="B69" s="20"/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/>
    </row>
    <row r="70" spans="1:11" x14ac:dyDescent="0.25">
      <c r="A70" s="40">
        <v>38991</v>
      </c>
      <c r="B70" s="20" t="s">
        <v>115</v>
      </c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 t="s">
        <v>141</v>
      </c>
    </row>
    <row r="71" spans="1:11" x14ac:dyDescent="0.25">
      <c r="A71" s="40">
        <v>39022</v>
      </c>
      <c r="B71" s="20"/>
      <c r="C71" s="13">
        <v>1.25</v>
      </c>
      <c r="D71" s="39"/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25">
      <c r="A72" s="40">
        <v>39052</v>
      </c>
      <c r="B72" s="20" t="s">
        <v>140</v>
      </c>
      <c r="C72" s="13">
        <v>1.25</v>
      </c>
      <c r="D72" s="39">
        <v>3</v>
      </c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/>
    </row>
    <row r="73" spans="1:11" x14ac:dyDescent="0.25">
      <c r="A73" s="48" t="s">
        <v>98</v>
      </c>
      <c r="B73" s="20"/>
      <c r="C73" s="13"/>
      <c r="D73" s="39"/>
      <c r="E73" s="34" t="s">
        <v>32</v>
      </c>
      <c r="F73" s="20"/>
      <c r="G73" s="13" t="str">
        <f>IF(ISBLANK(Table1[[#This Row],[EARNED]]),"",Table1[[#This Row],[EARNED]])</f>
        <v/>
      </c>
      <c r="H73" s="39"/>
      <c r="I73" s="34" t="s">
        <v>32</v>
      </c>
      <c r="J73" s="11"/>
      <c r="K73" s="20"/>
    </row>
    <row r="74" spans="1:11" x14ac:dyDescent="0.25">
      <c r="A74" s="40">
        <v>39083</v>
      </c>
      <c r="B74" s="20" t="s">
        <v>87</v>
      </c>
      <c r="C74" s="13">
        <v>1.25</v>
      </c>
      <c r="D74" s="39"/>
      <c r="E74" s="34"/>
      <c r="F74" s="20"/>
      <c r="G74" s="13">
        <f>IF(ISBLANK(Table1[[#This Row],[EARNED]]),"",Table1[[#This Row],[EARNED]])</f>
        <v>1.25</v>
      </c>
      <c r="H74" s="39">
        <v>2</v>
      </c>
      <c r="I74" s="34"/>
      <c r="J74" s="11"/>
      <c r="K74" s="20" t="s">
        <v>142</v>
      </c>
    </row>
    <row r="75" spans="1:11" x14ac:dyDescent="0.25">
      <c r="A75" s="40">
        <v>39114</v>
      </c>
      <c r="B75" s="20"/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25">
      <c r="A76" s="40">
        <v>39142</v>
      </c>
      <c r="B76" s="20" t="s">
        <v>80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49">
        <v>39158</v>
      </c>
    </row>
    <row r="77" spans="1:11" x14ac:dyDescent="0.25">
      <c r="A77" s="40"/>
      <c r="B77" s="20" t="s">
        <v>80</v>
      </c>
      <c r="C77" s="13"/>
      <c r="D77" s="39"/>
      <c r="E77" s="34"/>
      <c r="F77" s="20"/>
      <c r="G77" s="13" t="str">
        <f>IF(ISBLANK(Table1[[#This Row],[EARNED]]),"",Table1[[#This Row],[EARNED]])</f>
        <v/>
      </c>
      <c r="H77" s="39"/>
      <c r="I77" s="34"/>
      <c r="J77" s="11"/>
      <c r="K77" s="20" t="s">
        <v>143</v>
      </c>
    </row>
    <row r="78" spans="1:11" x14ac:dyDescent="0.25">
      <c r="A78" s="40">
        <v>39173</v>
      </c>
      <c r="B78" s="20"/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25">
      <c r="A79" s="40">
        <v>39203</v>
      </c>
      <c r="B79" s="20"/>
      <c r="C79" s="13">
        <v>1.25</v>
      </c>
      <c r="D79" s="39"/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/>
    </row>
    <row r="80" spans="1:11" x14ac:dyDescent="0.25">
      <c r="A80" s="40">
        <v>39234</v>
      </c>
      <c r="B80" s="20" t="s">
        <v>80</v>
      </c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49">
        <v>39258</v>
      </c>
    </row>
    <row r="81" spans="1:11" x14ac:dyDescent="0.25">
      <c r="A81" s="40">
        <v>39264</v>
      </c>
      <c r="B81" s="20"/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/>
      <c r="I81" s="34"/>
      <c r="J81" s="11"/>
      <c r="K81" s="20"/>
    </row>
    <row r="82" spans="1:11" x14ac:dyDescent="0.25">
      <c r="A82" s="40">
        <v>39295</v>
      </c>
      <c r="B82" s="20" t="s">
        <v>87</v>
      </c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>
        <v>2</v>
      </c>
      <c r="I82" s="34"/>
      <c r="J82" s="11"/>
      <c r="K82" s="20" t="s">
        <v>144</v>
      </c>
    </row>
    <row r="83" spans="1:11" x14ac:dyDescent="0.25">
      <c r="A83" s="40">
        <v>39326</v>
      </c>
      <c r="B83" s="20" t="s">
        <v>112</v>
      </c>
      <c r="C83" s="13">
        <v>1.25</v>
      </c>
      <c r="D83" s="39">
        <v>1</v>
      </c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49">
        <v>39358</v>
      </c>
    </row>
    <row r="84" spans="1:11" x14ac:dyDescent="0.25">
      <c r="A84" s="40">
        <v>39356</v>
      </c>
      <c r="B84" s="20" t="s">
        <v>134</v>
      </c>
      <c r="C84" s="13">
        <v>1.25</v>
      </c>
      <c r="D84" s="39">
        <v>2</v>
      </c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25">
      <c r="A85" s="40"/>
      <c r="B85" s="20" t="s">
        <v>93</v>
      </c>
      <c r="C85" s="13"/>
      <c r="D85" s="39">
        <v>3</v>
      </c>
      <c r="E85" s="34"/>
      <c r="F85" s="20"/>
      <c r="G85" s="13" t="str">
        <f>IF(ISBLANK(Table1[[#This Row],[EARNED]]),"",Table1[[#This Row],[EARNED]])</f>
        <v/>
      </c>
      <c r="H85" s="39"/>
      <c r="I85" s="34"/>
      <c r="J85" s="11"/>
      <c r="K85" s="20" t="s">
        <v>145</v>
      </c>
    </row>
    <row r="86" spans="1:11" x14ac:dyDescent="0.25">
      <c r="A86" s="40">
        <v>39387</v>
      </c>
      <c r="B86" s="20"/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25">
      <c r="A87" s="40">
        <v>39417</v>
      </c>
      <c r="B87" s="20"/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25">
      <c r="A88" s="48" t="s">
        <v>99</v>
      </c>
      <c r="B88" s="20"/>
      <c r="C88" s="13"/>
      <c r="D88" s="39"/>
      <c r="E88" s="34" t="s">
        <v>32</v>
      </c>
      <c r="F88" s="20"/>
      <c r="G88" s="13" t="str">
        <f>IF(ISBLANK(Table1[[#This Row],[EARNED]]),"",Table1[[#This Row],[EARNED]])</f>
        <v/>
      </c>
      <c r="H88" s="39"/>
      <c r="I88" s="34" t="s">
        <v>32</v>
      </c>
      <c r="J88" s="11"/>
      <c r="K88" s="20"/>
    </row>
    <row r="89" spans="1:11" x14ac:dyDescent="0.25">
      <c r="A89" s="40">
        <v>39448</v>
      </c>
      <c r="B89" s="20"/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25">
      <c r="A90" s="40">
        <v>39479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25">
      <c r="A91" s="40">
        <v>39508</v>
      </c>
      <c r="B91" s="20"/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/>
    </row>
    <row r="92" spans="1:11" x14ac:dyDescent="0.25">
      <c r="A92" s="40">
        <v>39539</v>
      </c>
      <c r="B92" s="20" t="s">
        <v>90</v>
      </c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 t="s">
        <v>146</v>
      </c>
    </row>
    <row r="93" spans="1:11" x14ac:dyDescent="0.25">
      <c r="A93" s="40"/>
      <c r="B93" s="20" t="s">
        <v>83</v>
      </c>
      <c r="C93" s="13"/>
      <c r="D93" s="39"/>
      <c r="E93" s="34"/>
      <c r="F93" s="20"/>
      <c r="G93" s="13" t="str">
        <f>IF(ISBLANK(Table1[[#This Row],[EARNED]]),"",Table1[[#This Row],[EARNED]])</f>
        <v/>
      </c>
      <c r="H93" s="39">
        <v>1</v>
      </c>
      <c r="I93" s="34"/>
      <c r="J93" s="11"/>
      <c r="K93" s="49">
        <v>39564</v>
      </c>
    </row>
    <row r="94" spans="1:11" x14ac:dyDescent="0.25">
      <c r="A94" s="40">
        <v>39569</v>
      </c>
      <c r="B94" s="20" t="s">
        <v>87</v>
      </c>
      <c r="C94" s="13">
        <v>1.25</v>
      </c>
      <c r="D94" s="39"/>
      <c r="E94" s="34"/>
      <c r="F94" s="20"/>
      <c r="G94" s="13">
        <f>IF(ISBLANK(Table1[[#This Row],[EARNED]]),"",Table1[[#This Row],[EARNED]])</f>
        <v>1.25</v>
      </c>
      <c r="H94" s="39">
        <v>2</v>
      </c>
      <c r="I94" s="34"/>
      <c r="J94" s="11"/>
      <c r="K94" s="20" t="s">
        <v>147</v>
      </c>
    </row>
    <row r="95" spans="1:11" x14ac:dyDescent="0.25">
      <c r="A95" s="40"/>
      <c r="B95" s="20" t="s">
        <v>134</v>
      </c>
      <c r="C95" s="13"/>
      <c r="D95" s="39">
        <v>2</v>
      </c>
      <c r="E95" s="34"/>
      <c r="F95" s="20"/>
      <c r="G95" s="13" t="str">
        <f>IF(ISBLANK(Table1[[#This Row],[EARNED]]),"",Table1[[#This Row],[EARNED]])</f>
        <v/>
      </c>
      <c r="H95" s="39"/>
      <c r="I95" s="34"/>
      <c r="J95" s="11"/>
      <c r="K95" s="20" t="s">
        <v>148</v>
      </c>
    </row>
    <row r="96" spans="1:11" x14ac:dyDescent="0.25">
      <c r="A96" s="40"/>
      <c r="B96" s="20" t="s">
        <v>87</v>
      </c>
      <c r="C96" s="13"/>
      <c r="D96" s="39"/>
      <c r="E96" s="34"/>
      <c r="F96" s="20"/>
      <c r="G96" s="13" t="str">
        <f>IF(ISBLANK(Table1[[#This Row],[EARNED]]),"",Table1[[#This Row],[EARNED]])</f>
        <v/>
      </c>
      <c r="H96" s="39">
        <v>2</v>
      </c>
      <c r="I96" s="34"/>
      <c r="J96" s="11"/>
      <c r="K96" s="20" t="s">
        <v>149</v>
      </c>
    </row>
    <row r="97" spans="1:11" x14ac:dyDescent="0.25">
      <c r="A97" s="40"/>
      <c r="B97" s="20" t="s">
        <v>93</v>
      </c>
      <c r="C97" s="13"/>
      <c r="D97" s="39">
        <v>3</v>
      </c>
      <c r="E97" s="34"/>
      <c r="F97" s="20"/>
      <c r="G97" s="13" t="str">
        <f>IF(ISBLANK(Table1[[#This Row],[EARNED]]),"",Table1[[#This Row],[EARNED]])</f>
        <v/>
      </c>
      <c r="H97" s="39"/>
      <c r="I97" s="34"/>
      <c r="J97" s="11"/>
      <c r="K97" s="20" t="s">
        <v>150</v>
      </c>
    </row>
    <row r="98" spans="1:11" x14ac:dyDescent="0.25">
      <c r="A98" s="40">
        <v>39600</v>
      </c>
      <c r="B98" s="20" t="s">
        <v>83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1</v>
      </c>
      <c r="I98" s="34"/>
      <c r="J98" s="11"/>
      <c r="K98" s="49">
        <v>39605</v>
      </c>
    </row>
    <row r="99" spans="1:11" x14ac:dyDescent="0.25">
      <c r="A99" s="40"/>
      <c r="B99" s="20" t="s">
        <v>112</v>
      </c>
      <c r="C99" s="13"/>
      <c r="D99" s="39">
        <v>11</v>
      </c>
      <c r="E99" s="34"/>
      <c r="F99" s="20"/>
      <c r="G99" s="13" t="str">
        <f>IF(ISBLANK(Table1[[#This Row],[EARNED]]),"",Table1[[#This Row],[EARNED]])</f>
        <v/>
      </c>
      <c r="H99" s="39"/>
      <c r="I99" s="34"/>
      <c r="J99" s="11"/>
      <c r="K99" s="49" t="s">
        <v>153</v>
      </c>
    </row>
    <row r="100" spans="1:11" x14ac:dyDescent="0.25">
      <c r="A100" s="40"/>
      <c r="B100" s="20" t="s">
        <v>151</v>
      </c>
      <c r="C100" s="13"/>
      <c r="D100" s="39">
        <v>5</v>
      </c>
      <c r="E100" s="34"/>
      <c r="F100" s="20"/>
      <c r="G100" s="13" t="str">
        <f>IF(ISBLANK(Table1[[#This Row],[EARNED]]),"",Table1[[#This Row],[EARNED]])</f>
        <v/>
      </c>
      <c r="H100" s="39"/>
      <c r="I100" s="34"/>
      <c r="J100" s="11"/>
      <c r="K100" s="49" t="s">
        <v>154</v>
      </c>
    </row>
    <row r="101" spans="1:11" x14ac:dyDescent="0.25">
      <c r="A101" s="40">
        <v>39630</v>
      </c>
      <c r="B101" s="20" t="s">
        <v>87</v>
      </c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>
        <v>2</v>
      </c>
      <c r="I101" s="34"/>
      <c r="J101" s="11"/>
      <c r="K101" s="20" t="s">
        <v>155</v>
      </c>
    </row>
    <row r="102" spans="1:11" x14ac:dyDescent="0.25">
      <c r="A102" s="40"/>
      <c r="B102" s="20" t="s">
        <v>134</v>
      </c>
      <c r="C102" s="13"/>
      <c r="D102" s="39">
        <v>2</v>
      </c>
      <c r="E102" s="34"/>
      <c r="F102" s="20"/>
      <c r="G102" s="13" t="str">
        <f>IF(ISBLANK(Table1[[#This Row],[EARNED]]),"",Table1[[#This Row],[EARNED]])</f>
        <v/>
      </c>
      <c r="H102" s="39"/>
      <c r="I102" s="34"/>
      <c r="J102" s="11"/>
      <c r="K102" s="20" t="s">
        <v>156</v>
      </c>
    </row>
    <row r="103" spans="1:11" x14ac:dyDescent="0.25">
      <c r="A103" s="40"/>
      <c r="B103" s="20" t="s">
        <v>152</v>
      </c>
      <c r="C103" s="13"/>
      <c r="D103" s="39">
        <v>7</v>
      </c>
      <c r="E103" s="34"/>
      <c r="F103" s="20"/>
      <c r="G103" s="13" t="str">
        <f>IF(ISBLANK(Table1[[#This Row],[EARNED]]),"",Table1[[#This Row],[EARNED]])</f>
        <v/>
      </c>
      <c r="H103" s="39"/>
      <c r="I103" s="34"/>
      <c r="J103" s="11"/>
      <c r="K103" s="20" t="s">
        <v>157</v>
      </c>
    </row>
    <row r="104" spans="1:11" x14ac:dyDescent="0.25">
      <c r="A104" s="40"/>
      <c r="B104" s="20" t="s">
        <v>84</v>
      </c>
      <c r="C104" s="13"/>
      <c r="D104" s="39"/>
      <c r="E104" s="34"/>
      <c r="F104" s="20"/>
      <c r="G104" s="13" t="str">
        <f>IF(ISBLANK(Table1[[#This Row],[EARNED]]),"",Table1[[#This Row],[EARNED]])</f>
        <v/>
      </c>
      <c r="H104" s="39">
        <v>3</v>
      </c>
      <c r="I104" s="34"/>
      <c r="J104" s="11"/>
      <c r="K104" s="20" t="s">
        <v>158</v>
      </c>
    </row>
    <row r="105" spans="1:11" x14ac:dyDescent="0.25">
      <c r="A105" s="40"/>
      <c r="B105" s="20" t="s">
        <v>87</v>
      </c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>
        <v>2</v>
      </c>
      <c r="I105" s="34"/>
      <c r="J105" s="11"/>
      <c r="K105" s="20" t="s">
        <v>159</v>
      </c>
    </row>
    <row r="106" spans="1:11" x14ac:dyDescent="0.25">
      <c r="A106" s="40"/>
      <c r="B106" s="20" t="s">
        <v>83</v>
      </c>
      <c r="C106" s="13"/>
      <c r="D106" s="39"/>
      <c r="E106" s="34"/>
      <c r="F106" s="20"/>
      <c r="G106" s="13" t="str">
        <f>IF(ISBLANK(Table1[[#This Row],[EARNED]]),"",Table1[[#This Row],[EARNED]])</f>
        <v/>
      </c>
      <c r="H106" s="39">
        <v>1</v>
      </c>
      <c r="I106" s="34"/>
      <c r="J106" s="11"/>
      <c r="K106" s="49">
        <v>39661</v>
      </c>
    </row>
    <row r="107" spans="1:11" x14ac:dyDescent="0.25">
      <c r="A107" s="40">
        <v>39661</v>
      </c>
      <c r="B107" s="20"/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25">
      <c r="A108" s="40">
        <v>39692</v>
      </c>
      <c r="B108" s="20" t="s">
        <v>87</v>
      </c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>
        <v>2</v>
      </c>
      <c r="I108" s="34"/>
      <c r="J108" s="11"/>
      <c r="K108" s="20" t="s">
        <v>160</v>
      </c>
    </row>
    <row r="109" spans="1:11" x14ac:dyDescent="0.25">
      <c r="A109" s="40"/>
      <c r="B109" s="20" t="s">
        <v>112</v>
      </c>
      <c r="C109" s="13"/>
      <c r="D109" s="39">
        <v>1</v>
      </c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49">
        <v>39732</v>
      </c>
    </row>
    <row r="110" spans="1:11" x14ac:dyDescent="0.25">
      <c r="A110" s="40">
        <v>39722</v>
      </c>
      <c r="B110" s="20" t="s">
        <v>83</v>
      </c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>
        <v>1</v>
      </c>
      <c r="I110" s="34"/>
      <c r="J110" s="11"/>
      <c r="K110" s="49">
        <v>39728</v>
      </c>
    </row>
    <row r="111" spans="1:11" x14ac:dyDescent="0.25">
      <c r="A111" s="40"/>
      <c r="B111" s="20" t="s">
        <v>83</v>
      </c>
      <c r="C111" s="13"/>
      <c r="D111" s="39"/>
      <c r="E111" s="34"/>
      <c r="F111" s="20"/>
      <c r="G111" s="13" t="str">
        <f>IF(ISBLANK(Table1[[#This Row],[EARNED]]),"",Table1[[#This Row],[EARNED]])</f>
        <v/>
      </c>
      <c r="H111" s="39">
        <v>1</v>
      </c>
      <c r="I111" s="34"/>
      <c r="J111" s="11"/>
      <c r="K111" s="49">
        <v>39730</v>
      </c>
    </row>
    <row r="112" spans="1:11" x14ac:dyDescent="0.25">
      <c r="A112" s="40">
        <v>39753</v>
      </c>
      <c r="B112" s="20" t="s">
        <v>83</v>
      </c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>
        <v>1</v>
      </c>
      <c r="I112" s="34"/>
      <c r="J112" s="11"/>
      <c r="K112" s="49">
        <v>39784</v>
      </c>
    </row>
    <row r="113" spans="1:11" x14ac:dyDescent="0.25">
      <c r="A113" s="40">
        <v>39783</v>
      </c>
      <c r="B113" s="20" t="s">
        <v>83</v>
      </c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>
        <v>1</v>
      </c>
      <c r="I113" s="34"/>
      <c r="J113" s="11"/>
      <c r="K113" s="49">
        <v>39787</v>
      </c>
    </row>
    <row r="114" spans="1:11" x14ac:dyDescent="0.25">
      <c r="A114" s="48" t="s">
        <v>100</v>
      </c>
      <c r="B114" s="20"/>
      <c r="C114" s="13"/>
      <c r="D114" s="39"/>
      <c r="E114" s="34" t="s">
        <v>32</v>
      </c>
      <c r="F114" s="20"/>
      <c r="G114" s="13" t="str">
        <f>IF(ISBLANK(Table1[[#This Row],[EARNED]]),"",Table1[[#This Row],[EARNED]])</f>
        <v/>
      </c>
      <c r="H114" s="39"/>
      <c r="I114" s="34" t="s">
        <v>32</v>
      </c>
      <c r="J114" s="11"/>
      <c r="K114" s="20"/>
    </row>
    <row r="115" spans="1:11" x14ac:dyDescent="0.25">
      <c r="A115" s="40">
        <v>39814</v>
      </c>
      <c r="B115" s="20" t="s">
        <v>90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/>
      <c r="I115" s="34"/>
      <c r="J115" s="11"/>
      <c r="K115" s="20" t="s">
        <v>169</v>
      </c>
    </row>
    <row r="116" spans="1:11" x14ac:dyDescent="0.25">
      <c r="A116" s="40"/>
      <c r="B116" s="20" t="s">
        <v>161</v>
      </c>
      <c r="C116" s="13"/>
      <c r="D116" s="39"/>
      <c r="E116" s="34"/>
      <c r="F116" s="20"/>
      <c r="G116" s="13" t="str">
        <f>IF(ISBLANK(Table1[[#This Row],[EARNED]]),"",Table1[[#This Row],[EARNED]])</f>
        <v/>
      </c>
      <c r="H116" s="39"/>
      <c r="I116" s="34"/>
      <c r="J116" s="11"/>
      <c r="K116" s="20" t="s">
        <v>168</v>
      </c>
    </row>
    <row r="117" spans="1:11" x14ac:dyDescent="0.25">
      <c r="A117" s="40">
        <v>39845</v>
      </c>
      <c r="B117" s="20"/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25">
      <c r="A118" s="40">
        <v>39873</v>
      </c>
      <c r="B118" s="20"/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25">
      <c r="A119" s="40">
        <v>39904</v>
      </c>
      <c r="B119" s="20"/>
      <c r="C119" s="13">
        <v>1.25</v>
      </c>
      <c r="D119" s="39"/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/>
    </row>
    <row r="120" spans="1:11" x14ac:dyDescent="0.25">
      <c r="A120" s="40">
        <v>39934</v>
      </c>
      <c r="B120" s="20" t="s">
        <v>83</v>
      </c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>
        <v>1</v>
      </c>
      <c r="I120" s="34"/>
      <c r="J120" s="11"/>
      <c r="K120" s="49">
        <v>39945</v>
      </c>
    </row>
    <row r="121" spans="1:11" x14ac:dyDescent="0.25">
      <c r="A121" s="40">
        <v>39965</v>
      </c>
      <c r="B121" s="20" t="s">
        <v>83</v>
      </c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>
        <v>1</v>
      </c>
      <c r="I121" s="34"/>
      <c r="J121" s="11"/>
      <c r="K121" s="20"/>
    </row>
    <row r="122" spans="1:11" x14ac:dyDescent="0.25">
      <c r="A122" s="40"/>
      <c r="B122" s="20" t="s">
        <v>162</v>
      </c>
      <c r="C122" s="13"/>
      <c r="D122" s="39">
        <v>0.39200000000000002</v>
      </c>
      <c r="E122" s="34"/>
      <c r="F122" s="20"/>
      <c r="G122" s="13" t="str">
        <f>IF(ISBLANK(Table1[[#This Row],[EARNED]]),"",Table1[[#This Row],[EARNED]])</f>
        <v/>
      </c>
      <c r="H122" s="39"/>
      <c r="I122" s="34"/>
      <c r="J122" s="11"/>
      <c r="K122" s="20"/>
    </row>
    <row r="123" spans="1:11" x14ac:dyDescent="0.25">
      <c r="A123" s="40">
        <v>39995</v>
      </c>
      <c r="B123" s="20" t="s">
        <v>84</v>
      </c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>
        <v>3</v>
      </c>
      <c r="I123" s="34"/>
      <c r="J123" s="11"/>
      <c r="K123" s="20" t="s">
        <v>170</v>
      </c>
    </row>
    <row r="124" spans="1:11" x14ac:dyDescent="0.25">
      <c r="A124" s="40"/>
      <c r="B124" s="20" t="s">
        <v>163</v>
      </c>
      <c r="C124" s="13"/>
      <c r="D124" s="39">
        <v>0.91200000000000003</v>
      </c>
      <c r="E124" s="34"/>
      <c r="F124" s="20"/>
      <c r="G124" s="13" t="str">
        <f>IF(ISBLANK(Table1[[#This Row],[EARNED]]),"",Table1[[#This Row],[EARNED]])</f>
        <v/>
      </c>
      <c r="H124" s="39"/>
      <c r="I124" s="34"/>
      <c r="J124" s="11"/>
      <c r="K124" s="20"/>
    </row>
    <row r="125" spans="1:11" x14ac:dyDescent="0.25">
      <c r="A125" s="40">
        <v>40026</v>
      </c>
      <c r="B125" s="20" t="s">
        <v>87</v>
      </c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>
        <v>2</v>
      </c>
      <c r="I125" s="34"/>
      <c r="J125" s="11"/>
      <c r="K125" s="20" t="s">
        <v>171</v>
      </c>
    </row>
    <row r="126" spans="1:11" x14ac:dyDescent="0.25">
      <c r="A126" s="40"/>
      <c r="B126" s="20" t="s">
        <v>164</v>
      </c>
      <c r="C126" s="13"/>
      <c r="D126" s="39">
        <v>1.6</v>
      </c>
      <c r="E126" s="34"/>
      <c r="F126" s="20"/>
      <c r="G126" s="13" t="str">
        <f>IF(ISBLANK(Table1[[#This Row],[EARNED]]),"",Table1[[#This Row],[EARNED]])</f>
        <v/>
      </c>
      <c r="H126" s="39"/>
      <c r="I126" s="34"/>
      <c r="J126" s="11"/>
      <c r="K126" s="20"/>
    </row>
    <row r="127" spans="1:11" x14ac:dyDescent="0.25">
      <c r="A127" s="40">
        <v>40057</v>
      </c>
      <c r="B127" s="20" t="s">
        <v>83</v>
      </c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>
        <v>1</v>
      </c>
      <c r="I127" s="34"/>
      <c r="J127" s="11"/>
      <c r="K127" s="49">
        <v>40071</v>
      </c>
    </row>
    <row r="128" spans="1:11" x14ac:dyDescent="0.25">
      <c r="A128" s="40"/>
      <c r="B128" s="20" t="s">
        <v>83</v>
      </c>
      <c r="C128" s="13"/>
      <c r="D128" s="39">
        <v>1</v>
      </c>
      <c r="E128" s="34"/>
      <c r="F128" s="20"/>
      <c r="G128" s="13" t="str">
        <f>IF(ISBLANK(Table1[[#This Row],[EARNED]]),"",Table1[[#This Row],[EARNED]])</f>
        <v/>
      </c>
      <c r="H128" s="39"/>
      <c r="I128" s="34"/>
      <c r="J128" s="11"/>
      <c r="K128" s="49">
        <v>40089</v>
      </c>
    </row>
    <row r="129" spans="1:11" x14ac:dyDescent="0.25">
      <c r="A129" s="40"/>
      <c r="B129" s="20" t="s">
        <v>165</v>
      </c>
      <c r="C129" s="13"/>
      <c r="D129" s="39">
        <v>1.0620000000000001</v>
      </c>
      <c r="E129" s="34"/>
      <c r="F129" s="20"/>
      <c r="G129" s="13" t="str">
        <f>IF(ISBLANK(Table1[[#This Row],[EARNED]]),"",Table1[[#This Row],[EARNED]])</f>
        <v/>
      </c>
      <c r="H129" s="39"/>
      <c r="I129" s="34"/>
      <c r="J129" s="11"/>
      <c r="K129" s="20"/>
    </row>
    <row r="130" spans="1:11" x14ac:dyDescent="0.25">
      <c r="A130" s="40">
        <v>40087</v>
      </c>
      <c r="B130" s="20" t="s">
        <v>166</v>
      </c>
      <c r="C130" s="13">
        <v>1.25</v>
      </c>
      <c r="D130" s="39">
        <v>0.46200000000000002</v>
      </c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/>
    </row>
    <row r="131" spans="1:11" x14ac:dyDescent="0.25">
      <c r="A131" s="40">
        <v>40118</v>
      </c>
      <c r="B131" s="20" t="s">
        <v>167</v>
      </c>
      <c r="C131" s="13">
        <v>1.25</v>
      </c>
      <c r="D131" s="39">
        <v>0.23100000000000001</v>
      </c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/>
    </row>
    <row r="132" spans="1:11" x14ac:dyDescent="0.25">
      <c r="A132" s="40">
        <v>40148</v>
      </c>
      <c r="B132" s="20" t="s">
        <v>83</v>
      </c>
      <c r="C132" s="13">
        <v>1.25</v>
      </c>
      <c r="D132" s="39"/>
      <c r="E132" s="34"/>
      <c r="F132" s="20"/>
      <c r="G132" s="13">
        <f>IF(ISBLANK(Table1[[#This Row],[EARNED]]),"",Table1[[#This Row],[EARNED]])</f>
        <v>1.25</v>
      </c>
      <c r="H132" s="39">
        <v>1</v>
      </c>
      <c r="I132" s="34"/>
      <c r="J132" s="11"/>
      <c r="K132" s="49">
        <v>40158</v>
      </c>
    </row>
    <row r="133" spans="1:11" x14ac:dyDescent="0.25">
      <c r="A133" s="40"/>
      <c r="B133" s="20" t="s">
        <v>172</v>
      </c>
      <c r="C133" s="13"/>
      <c r="D133" s="39">
        <v>0.498</v>
      </c>
      <c r="E133" s="34"/>
      <c r="F133" s="20"/>
      <c r="G133" s="13" t="str">
        <f>IF(ISBLANK(Table1[[#This Row],[EARNED]]),"",Table1[[#This Row],[EARNED]])</f>
        <v/>
      </c>
      <c r="H133" s="39"/>
      <c r="I133" s="34"/>
      <c r="J133" s="11"/>
      <c r="K133" s="20"/>
    </row>
    <row r="134" spans="1:11" x14ac:dyDescent="0.25">
      <c r="A134" s="48" t="s">
        <v>101</v>
      </c>
      <c r="B134" s="20"/>
      <c r="C134" s="13"/>
      <c r="D134" s="39"/>
      <c r="E134" s="34" t="s">
        <v>32</v>
      </c>
      <c r="F134" s="20"/>
      <c r="G134" s="13" t="str">
        <f>IF(ISBLANK(Table1[[#This Row],[EARNED]]),"",Table1[[#This Row],[EARNED]])</f>
        <v/>
      </c>
      <c r="H134" s="39"/>
      <c r="I134" s="34" t="s">
        <v>32</v>
      </c>
      <c r="J134" s="11"/>
      <c r="K134" s="20"/>
    </row>
    <row r="135" spans="1:11" x14ac:dyDescent="0.25">
      <c r="A135" s="40">
        <v>40179</v>
      </c>
      <c r="B135" s="20" t="s">
        <v>173</v>
      </c>
      <c r="C135" s="13">
        <v>1.25</v>
      </c>
      <c r="D135" s="39">
        <v>10</v>
      </c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 t="s">
        <v>181</v>
      </c>
    </row>
    <row r="136" spans="1:11" x14ac:dyDescent="0.25">
      <c r="A136" s="40"/>
      <c r="B136" s="20" t="s">
        <v>174</v>
      </c>
      <c r="C136" s="13"/>
      <c r="D136" s="39">
        <v>0.13500000000000001</v>
      </c>
      <c r="E136" s="34"/>
      <c r="F136" s="20"/>
      <c r="G136" s="13" t="str">
        <f>IF(ISBLANK(Table1[[#This Row],[EARNED]]),"",Table1[[#This Row],[EARNED]])</f>
        <v/>
      </c>
      <c r="H136" s="39"/>
      <c r="I136" s="34"/>
      <c r="J136" s="11"/>
      <c r="K136" s="20"/>
    </row>
    <row r="137" spans="1:11" x14ac:dyDescent="0.25">
      <c r="A137" s="40">
        <v>40210</v>
      </c>
      <c r="B137" s="20" t="s">
        <v>175</v>
      </c>
      <c r="C137" s="13">
        <v>1.25</v>
      </c>
      <c r="D137" s="39">
        <v>0.22700000000000001</v>
      </c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 t="s">
        <v>120</v>
      </c>
    </row>
    <row r="138" spans="1:11" x14ac:dyDescent="0.25">
      <c r="A138" s="40">
        <v>40238</v>
      </c>
      <c r="B138" s="20" t="s">
        <v>80</v>
      </c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/>
      <c r="I138" s="34"/>
      <c r="J138" s="11"/>
      <c r="K138" s="20" t="s">
        <v>182</v>
      </c>
    </row>
    <row r="139" spans="1:11" x14ac:dyDescent="0.25">
      <c r="A139" s="40"/>
      <c r="B139" s="20" t="s">
        <v>83</v>
      </c>
      <c r="C139" s="13"/>
      <c r="D139" s="39"/>
      <c r="E139" s="34"/>
      <c r="F139" s="20"/>
      <c r="G139" s="13" t="str">
        <f>IF(ISBLANK(Table1[[#This Row],[EARNED]]),"",Table1[[#This Row],[EARNED]])</f>
        <v/>
      </c>
      <c r="H139" s="39">
        <v>1</v>
      </c>
      <c r="I139" s="34"/>
      <c r="J139" s="11"/>
      <c r="K139" s="49">
        <v>40260</v>
      </c>
    </row>
    <row r="140" spans="1:11" x14ac:dyDescent="0.25">
      <c r="A140" s="40"/>
      <c r="B140" s="20" t="s">
        <v>83</v>
      </c>
      <c r="C140" s="13"/>
      <c r="D140" s="39"/>
      <c r="E140" s="34"/>
      <c r="F140" s="20"/>
      <c r="G140" s="13" t="str">
        <f>IF(ISBLANK(Table1[[#This Row],[EARNED]]),"",Table1[[#This Row],[EARNED]])</f>
        <v/>
      </c>
      <c r="H140" s="39">
        <v>1</v>
      </c>
      <c r="I140" s="34"/>
      <c r="J140" s="11"/>
      <c r="K140" s="49">
        <v>40274</v>
      </c>
    </row>
    <row r="141" spans="1:11" x14ac:dyDescent="0.25">
      <c r="A141" s="40"/>
      <c r="B141" s="20" t="s">
        <v>176</v>
      </c>
      <c r="C141" s="13"/>
      <c r="D141" s="39">
        <v>0.437</v>
      </c>
      <c r="E141" s="34"/>
      <c r="F141" s="20"/>
      <c r="G141" s="13" t="str">
        <f>IF(ISBLANK(Table1[[#This Row],[EARNED]]),"",Table1[[#This Row],[EARNED]])</f>
        <v/>
      </c>
      <c r="H141" s="39"/>
      <c r="I141" s="34"/>
      <c r="J141" s="11"/>
      <c r="K141" s="20"/>
    </row>
    <row r="142" spans="1:11" x14ac:dyDescent="0.25">
      <c r="A142" s="40">
        <v>40269</v>
      </c>
      <c r="B142" s="20" t="s">
        <v>87</v>
      </c>
      <c r="C142" s="13">
        <v>1.25</v>
      </c>
      <c r="D142" s="39"/>
      <c r="E142" s="34"/>
      <c r="F142" s="20"/>
      <c r="G142" s="13">
        <f>IF(ISBLANK(Table1[[#This Row],[EARNED]]),"",Table1[[#This Row],[EARNED]])</f>
        <v>1.25</v>
      </c>
      <c r="H142" s="39">
        <v>2</v>
      </c>
      <c r="I142" s="34"/>
      <c r="J142" s="11"/>
      <c r="K142" s="20" t="s">
        <v>183</v>
      </c>
    </row>
    <row r="143" spans="1:11" x14ac:dyDescent="0.25">
      <c r="A143" s="40"/>
      <c r="B143" s="20" t="s">
        <v>177</v>
      </c>
      <c r="C143" s="13"/>
      <c r="D143" s="39">
        <v>0.53500000000000003</v>
      </c>
      <c r="E143" s="34"/>
      <c r="F143" s="20"/>
      <c r="G143" s="13" t="str">
        <f>IF(ISBLANK(Table1[[#This Row],[EARNED]]),"",Table1[[#This Row],[EARNED]])</f>
        <v/>
      </c>
      <c r="H143" s="39"/>
      <c r="I143" s="34"/>
      <c r="J143" s="11"/>
      <c r="K143" s="20"/>
    </row>
    <row r="144" spans="1:11" x14ac:dyDescent="0.25">
      <c r="A144" s="40">
        <v>40299</v>
      </c>
      <c r="B144" s="20" t="s">
        <v>87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>
        <v>2</v>
      </c>
      <c r="I144" s="34"/>
      <c r="J144" s="11"/>
      <c r="K144" s="20" t="s">
        <v>184</v>
      </c>
    </row>
    <row r="145" spans="1:11" x14ac:dyDescent="0.25">
      <c r="A145" s="40"/>
      <c r="B145" s="20" t="s">
        <v>178</v>
      </c>
      <c r="C145" s="13"/>
      <c r="D145" s="39">
        <v>0.22900000000000001</v>
      </c>
      <c r="E145" s="34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20"/>
    </row>
    <row r="146" spans="1:11" x14ac:dyDescent="0.25">
      <c r="A146" s="40">
        <v>40330</v>
      </c>
      <c r="B146" s="20" t="s">
        <v>80</v>
      </c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 t="s">
        <v>185</v>
      </c>
    </row>
    <row r="147" spans="1:11" x14ac:dyDescent="0.25">
      <c r="A147" s="40"/>
      <c r="B147" s="20" t="s">
        <v>83</v>
      </c>
      <c r="C147" s="13"/>
      <c r="D147" s="39"/>
      <c r="E147" s="34"/>
      <c r="F147" s="20"/>
      <c r="G147" s="13" t="str">
        <f>IF(ISBLANK(Table1[[#This Row],[EARNED]]),"",Table1[[#This Row],[EARNED]])</f>
        <v/>
      </c>
      <c r="H147" s="39">
        <v>1</v>
      </c>
      <c r="I147" s="34"/>
      <c r="J147" s="11"/>
      <c r="K147" s="49">
        <v>40346</v>
      </c>
    </row>
    <row r="148" spans="1:11" x14ac:dyDescent="0.25">
      <c r="A148" s="40"/>
      <c r="B148" s="20" t="s">
        <v>179</v>
      </c>
      <c r="C148" s="13"/>
      <c r="D148" s="39">
        <v>0.11700000000000001</v>
      </c>
      <c r="E148" s="34"/>
      <c r="F148" s="20"/>
      <c r="G148" s="13" t="str">
        <f>IF(ISBLANK(Table1[[#This Row],[EARNED]]),"",Table1[[#This Row],[EARNED]])</f>
        <v/>
      </c>
      <c r="H148" s="39"/>
      <c r="I148" s="34"/>
      <c r="J148" s="11"/>
      <c r="K148" s="20"/>
    </row>
    <row r="149" spans="1:11" x14ac:dyDescent="0.25">
      <c r="A149" s="40">
        <v>40360</v>
      </c>
      <c r="B149" s="20" t="s">
        <v>87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>
        <v>2</v>
      </c>
      <c r="I149" s="34"/>
      <c r="J149" s="11"/>
      <c r="K149" s="20" t="s">
        <v>186</v>
      </c>
    </row>
    <row r="150" spans="1:11" x14ac:dyDescent="0.25">
      <c r="A150" s="40"/>
      <c r="B150" s="20" t="s">
        <v>83</v>
      </c>
      <c r="C150" s="13"/>
      <c r="D150" s="39"/>
      <c r="E150" s="34"/>
      <c r="F150" s="20"/>
      <c r="G150" s="13" t="str">
        <f>IF(ISBLANK(Table1[[#This Row],[EARNED]]),"",Table1[[#This Row],[EARNED]])</f>
        <v/>
      </c>
      <c r="H150" s="39">
        <v>1</v>
      </c>
      <c r="I150" s="34"/>
      <c r="J150" s="11"/>
      <c r="K150" s="49">
        <v>40388</v>
      </c>
    </row>
    <row r="151" spans="1:11" x14ac:dyDescent="0.25">
      <c r="A151" s="40"/>
      <c r="B151" s="20" t="s">
        <v>180</v>
      </c>
      <c r="C151" s="13"/>
      <c r="D151" s="39">
        <v>0.27100000000000002</v>
      </c>
      <c r="E151" s="34"/>
      <c r="F151" s="20"/>
      <c r="G151" s="13" t="str">
        <f>IF(ISBLANK(Table1[[#This Row],[EARNED]]),"",Table1[[#This Row],[EARNED]])</f>
        <v/>
      </c>
      <c r="H151" s="39"/>
      <c r="I151" s="34"/>
      <c r="J151" s="11"/>
      <c r="K151" s="20"/>
    </row>
    <row r="152" spans="1:11" x14ac:dyDescent="0.25">
      <c r="A152" s="40">
        <v>40391</v>
      </c>
      <c r="B152" s="20" t="s">
        <v>80</v>
      </c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 t="s">
        <v>193</v>
      </c>
    </row>
    <row r="153" spans="1:11" x14ac:dyDescent="0.25">
      <c r="A153" s="40"/>
      <c r="B153" s="20" t="s">
        <v>83</v>
      </c>
      <c r="C153" s="13"/>
      <c r="D153" s="39"/>
      <c r="E153" s="34"/>
      <c r="F153" s="20"/>
      <c r="G153" s="13" t="str">
        <f>IF(ISBLANK(Table1[[#This Row],[EARNED]]),"",Table1[[#This Row],[EARNED]])</f>
        <v/>
      </c>
      <c r="H153" s="39">
        <v>1</v>
      </c>
      <c r="I153" s="34"/>
      <c r="J153" s="11"/>
      <c r="K153" s="49">
        <v>40417</v>
      </c>
    </row>
    <row r="154" spans="1:11" x14ac:dyDescent="0.25">
      <c r="A154" s="40"/>
      <c r="B154" s="20" t="s">
        <v>187</v>
      </c>
      <c r="C154" s="13"/>
      <c r="D154" s="39">
        <v>0.14600000000000002</v>
      </c>
      <c r="E154" s="34"/>
      <c r="F154" s="20"/>
      <c r="G154" s="13" t="str">
        <f>IF(ISBLANK(Table1[[#This Row],[EARNED]]),"",Table1[[#This Row],[EARNED]])</f>
        <v/>
      </c>
      <c r="H154" s="39"/>
      <c r="I154" s="34"/>
      <c r="J154" s="11"/>
      <c r="K154" s="20"/>
    </row>
    <row r="155" spans="1:11" x14ac:dyDescent="0.25">
      <c r="A155" s="40">
        <v>40422</v>
      </c>
      <c r="B155" s="20" t="s">
        <v>87</v>
      </c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>
        <v>2</v>
      </c>
      <c r="I155" s="34"/>
      <c r="J155" s="11"/>
      <c r="K155" s="20" t="s">
        <v>194</v>
      </c>
    </row>
    <row r="156" spans="1:11" x14ac:dyDescent="0.25">
      <c r="A156" s="40"/>
      <c r="B156" s="20" t="s">
        <v>84</v>
      </c>
      <c r="C156" s="13"/>
      <c r="D156" s="39"/>
      <c r="E156" s="34"/>
      <c r="F156" s="20"/>
      <c r="G156" s="13" t="str">
        <f>IF(ISBLANK(Table1[[#This Row],[EARNED]]),"",Table1[[#This Row],[EARNED]])</f>
        <v/>
      </c>
      <c r="H156" s="39">
        <v>3</v>
      </c>
      <c r="I156" s="34"/>
      <c r="J156" s="11"/>
      <c r="K156" s="20" t="s">
        <v>195</v>
      </c>
    </row>
    <row r="157" spans="1:11" x14ac:dyDescent="0.25">
      <c r="A157" s="40"/>
      <c r="B157" s="20" t="s">
        <v>188</v>
      </c>
      <c r="C157" s="13"/>
      <c r="D157" s="39">
        <v>8.3000000000000018E-2</v>
      </c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/>
    </row>
    <row r="158" spans="1:11" x14ac:dyDescent="0.25">
      <c r="A158" s="40">
        <v>40452</v>
      </c>
      <c r="B158" s="20" t="s">
        <v>87</v>
      </c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>
        <v>2</v>
      </c>
      <c r="I158" s="34"/>
      <c r="J158" s="11"/>
      <c r="K158" s="20" t="s">
        <v>196</v>
      </c>
    </row>
    <row r="159" spans="1:11" x14ac:dyDescent="0.25">
      <c r="A159" s="40"/>
      <c r="B159" s="20" t="s">
        <v>83</v>
      </c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>
        <v>1</v>
      </c>
      <c r="I159" s="34"/>
      <c r="J159" s="11"/>
      <c r="K159" s="49">
        <v>40481</v>
      </c>
    </row>
    <row r="160" spans="1:11" x14ac:dyDescent="0.25">
      <c r="A160" s="40"/>
      <c r="B160" s="20" t="s">
        <v>189</v>
      </c>
      <c r="C160" s="13"/>
      <c r="D160" s="39">
        <v>0.115</v>
      </c>
      <c r="E160" s="34"/>
      <c r="F160" s="20"/>
      <c r="G160" s="13" t="str">
        <f>IF(ISBLANK(Table1[[#This Row],[EARNED]]),"",Table1[[#This Row],[EARNED]])</f>
        <v/>
      </c>
      <c r="H160" s="39"/>
      <c r="I160" s="34"/>
      <c r="J160" s="11"/>
      <c r="K160" s="20"/>
    </row>
    <row r="161" spans="1:11" x14ac:dyDescent="0.25">
      <c r="A161" s="40">
        <v>40483</v>
      </c>
      <c r="B161" s="20"/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20"/>
    </row>
    <row r="162" spans="1:11" x14ac:dyDescent="0.25">
      <c r="A162" s="40">
        <v>40513</v>
      </c>
      <c r="B162" s="20" t="s">
        <v>190</v>
      </c>
      <c r="C162" s="13">
        <v>1.25</v>
      </c>
      <c r="D162" s="39">
        <v>4.2000000000000003E-2</v>
      </c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/>
    </row>
    <row r="163" spans="1:11" x14ac:dyDescent="0.25">
      <c r="A163" s="48" t="s">
        <v>102</v>
      </c>
      <c r="B163" s="20"/>
      <c r="C163" s="13"/>
      <c r="D163" s="39"/>
      <c r="E163" s="34" t="s">
        <v>32</v>
      </c>
      <c r="F163" s="20"/>
      <c r="G163" s="13" t="str">
        <f>IF(ISBLANK(Table1[[#This Row],[EARNED]]),"",Table1[[#This Row],[EARNED]])</f>
        <v/>
      </c>
      <c r="H163" s="39"/>
      <c r="I163" s="34" t="s">
        <v>32</v>
      </c>
      <c r="J163" s="11"/>
      <c r="K163" s="20"/>
    </row>
    <row r="164" spans="1:11" x14ac:dyDescent="0.25">
      <c r="A164" s="40">
        <v>40544</v>
      </c>
      <c r="B164" s="20" t="s">
        <v>188</v>
      </c>
      <c r="C164" s="13">
        <v>1.25</v>
      </c>
      <c r="D164" s="39">
        <v>8.3000000000000018E-2</v>
      </c>
      <c r="E164" s="34"/>
      <c r="F164" s="20"/>
      <c r="G164" s="13">
        <f>IF(ISBLANK(Table1[[#This Row],[EARNED]]),"",Table1[[#This Row],[EARNED]])</f>
        <v>1.25</v>
      </c>
      <c r="H164" s="39"/>
      <c r="I164" s="34"/>
      <c r="J164" s="11"/>
      <c r="K164" s="20"/>
    </row>
    <row r="165" spans="1:11" x14ac:dyDescent="0.25">
      <c r="A165" s="40">
        <v>40575</v>
      </c>
      <c r="B165" s="20" t="s">
        <v>80</v>
      </c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 t="s">
        <v>197</v>
      </c>
    </row>
    <row r="166" spans="1:11" x14ac:dyDescent="0.25">
      <c r="A166" s="40"/>
      <c r="B166" s="20" t="s">
        <v>191</v>
      </c>
      <c r="C166" s="13"/>
      <c r="D166" s="39">
        <v>7.9000000000000015E-2</v>
      </c>
      <c r="E166" s="34"/>
      <c r="F166" s="20"/>
      <c r="G166" s="13" t="str">
        <f>IF(ISBLANK(Table1[[#This Row],[EARNED]]),"",Table1[[#This Row],[EARNED]])</f>
        <v/>
      </c>
      <c r="H166" s="39"/>
      <c r="I166" s="34"/>
      <c r="J166" s="11"/>
      <c r="K166" s="20"/>
    </row>
    <row r="167" spans="1:11" x14ac:dyDescent="0.25">
      <c r="A167" s="40">
        <v>40603</v>
      </c>
      <c r="B167" s="20" t="s">
        <v>80</v>
      </c>
      <c r="C167" s="13">
        <v>1.25</v>
      </c>
      <c r="D167" s="39"/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20" t="s">
        <v>198</v>
      </c>
    </row>
    <row r="168" spans="1:11" x14ac:dyDescent="0.25">
      <c r="A168" s="40"/>
      <c r="B168" s="20" t="s">
        <v>83</v>
      </c>
      <c r="C168" s="13"/>
      <c r="D168" s="39"/>
      <c r="E168" s="34"/>
      <c r="F168" s="20"/>
      <c r="G168" s="13" t="str">
        <f>IF(ISBLANK(Table1[[#This Row],[EARNED]]),"",Table1[[#This Row],[EARNED]])</f>
        <v/>
      </c>
      <c r="H168" s="39">
        <v>1</v>
      </c>
      <c r="I168" s="34"/>
      <c r="J168" s="11"/>
      <c r="K168" s="49">
        <v>40623</v>
      </c>
    </row>
    <row r="169" spans="1:11" x14ac:dyDescent="0.25">
      <c r="A169" s="40"/>
      <c r="B169" s="20" t="s">
        <v>83</v>
      </c>
      <c r="C169" s="13"/>
      <c r="D169" s="39"/>
      <c r="E169" s="34"/>
      <c r="F169" s="20"/>
      <c r="G169" s="13" t="str">
        <f>IF(ISBLANK(Table1[[#This Row],[EARNED]]),"",Table1[[#This Row],[EARNED]])</f>
        <v/>
      </c>
      <c r="H169" s="39">
        <v>1</v>
      </c>
      <c r="I169" s="34"/>
      <c r="J169" s="11"/>
      <c r="K169" s="49">
        <v>40630</v>
      </c>
    </row>
    <row r="170" spans="1:11" x14ac:dyDescent="0.25">
      <c r="A170" s="40"/>
      <c r="B170" s="20" t="s">
        <v>83</v>
      </c>
      <c r="C170" s="13"/>
      <c r="D170" s="39"/>
      <c r="E170" s="34"/>
      <c r="F170" s="20"/>
      <c r="G170" s="13" t="str">
        <f>IF(ISBLANK(Table1[[#This Row],[EARNED]]),"",Table1[[#This Row],[EARNED]])</f>
        <v/>
      </c>
      <c r="H170" s="39">
        <v>1</v>
      </c>
      <c r="I170" s="34"/>
      <c r="J170" s="11"/>
      <c r="K170" s="49">
        <v>40631</v>
      </c>
    </row>
    <row r="171" spans="1:11" x14ac:dyDescent="0.25">
      <c r="A171" s="40"/>
      <c r="B171" s="20" t="s">
        <v>80</v>
      </c>
      <c r="C171" s="13"/>
      <c r="D171" s="39"/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 t="s">
        <v>199</v>
      </c>
    </row>
    <row r="172" spans="1:11" x14ac:dyDescent="0.25">
      <c r="A172" s="40"/>
      <c r="B172" s="20" t="s">
        <v>192</v>
      </c>
      <c r="C172" s="13"/>
      <c r="D172" s="39">
        <v>1.052</v>
      </c>
      <c r="E172" s="34"/>
      <c r="F172" s="20"/>
      <c r="G172" s="13" t="str">
        <f>IF(ISBLANK(Table1[[#This Row],[EARNED]]),"",Table1[[#This Row],[EARNED]])</f>
        <v/>
      </c>
      <c r="H172" s="39"/>
      <c r="I172" s="34"/>
      <c r="J172" s="11"/>
      <c r="K172" s="20"/>
    </row>
    <row r="173" spans="1:11" x14ac:dyDescent="0.25">
      <c r="A173" s="40">
        <v>40634</v>
      </c>
      <c r="B173" s="20" t="s">
        <v>200</v>
      </c>
      <c r="C173" s="13">
        <v>1.25</v>
      </c>
      <c r="D173" s="39">
        <v>0.53100000000000003</v>
      </c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/>
    </row>
    <row r="174" spans="1:11" x14ac:dyDescent="0.25">
      <c r="A174" s="40">
        <v>40664</v>
      </c>
      <c r="B174" s="20" t="s">
        <v>83</v>
      </c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>
        <v>1</v>
      </c>
      <c r="I174" s="34"/>
      <c r="J174" s="11"/>
      <c r="K174" s="49">
        <v>40666</v>
      </c>
    </row>
    <row r="175" spans="1:11" x14ac:dyDescent="0.25">
      <c r="A175" s="40"/>
      <c r="B175" s="20" t="s">
        <v>201</v>
      </c>
      <c r="C175" s="13"/>
      <c r="D175" s="39">
        <v>0.16700000000000001</v>
      </c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/>
    </row>
    <row r="176" spans="1:11" x14ac:dyDescent="0.25">
      <c r="A176" s="40">
        <v>40695</v>
      </c>
      <c r="B176" s="20" t="s">
        <v>87</v>
      </c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>
        <v>2</v>
      </c>
      <c r="I176" s="34"/>
      <c r="J176" s="11"/>
      <c r="K176" s="20" t="s">
        <v>208</v>
      </c>
    </row>
    <row r="177" spans="1:11" x14ac:dyDescent="0.25">
      <c r="A177" s="40"/>
      <c r="B177" s="20" t="s">
        <v>83</v>
      </c>
      <c r="C177" s="13"/>
      <c r="D177" s="39"/>
      <c r="E177" s="34"/>
      <c r="F177" s="20"/>
      <c r="G177" s="13" t="str">
        <f>IF(ISBLANK(Table1[[#This Row],[EARNED]]),"",Table1[[#This Row],[EARNED]])</f>
        <v/>
      </c>
      <c r="H177" s="39">
        <v>1</v>
      </c>
      <c r="I177" s="34"/>
      <c r="J177" s="11"/>
      <c r="K177" s="49">
        <v>40707</v>
      </c>
    </row>
    <row r="178" spans="1:11" x14ac:dyDescent="0.25">
      <c r="A178" s="40"/>
      <c r="B178" s="20" t="s">
        <v>202</v>
      </c>
      <c r="C178" s="13"/>
      <c r="D178" s="39">
        <v>0.51</v>
      </c>
      <c r="E178" s="34"/>
      <c r="F178" s="20"/>
      <c r="G178" s="13" t="str">
        <f>IF(ISBLANK(Table1[[#This Row],[EARNED]]),"",Table1[[#This Row],[EARNED]])</f>
        <v/>
      </c>
      <c r="H178" s="39"/>
      <c r="I178" s="34"/>
      <c r="J178" s="11"/>
      <c r="K178" s="20"/>
    </row>
    <row r="179" spans="1:11" x14ac:dyDescent="0.25">
      <c r="A179" s="40">
        <v>40725</v>
      </c>
      <c r="B179" s="20" t="s">
        <v>203</v>
      </c>
      <c r="C179" s="13">
        <v>1.25</v>
      </c>
      <c r="D179" s="39">
        <v>0.18700000000000003</v>
      </c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/>
    </row>
    <row r="180" spans="1:11" x14ac:dyDescent="0.25">
      <c r="A180" s="40">
        <v>40756</v>
      </c>
      <c r="B180" s="20" t="s">
        <v>204</v>
      </c>
      <c r="C180" s="13">
        <v>1.25</v>
      </c>
      <c r="D180" s="39">
        <v>0.33300000000000002</v>
      </c>
      <c r="E180" s="34"/>
      <c r="F180" s="20"/>
      <c r="G180" s="13">
        <f>IF(ISBLANK(Table1[[#This Row],[EARNED]]),"",Table1[[#This Row],[EARNED]])</f>
        <v>1.25</v>
      </c>
      <c r="H180" s="39"/>
      <c r="I180" s="34"/>
      <c r="J180" s="11"/>
      <c r="K180" s="20"/>
    </row>
    <row r="181" spans="1:11" x14ac:dyDescent="0.25">
      <c r="A181" s="40">
        <v>40787</v>
      </c>
      <c r="B181" s="20" t="s">
        <v>205</v>
      </c>
      <c r="C181" s="13">
        <v>1.25</v>
      </c>
      <c r="D181" s="39">
        <v>0.20800000000000002</v>
      </c>
      <c r="E181" s="34"/>
      <c r="F181" s="20"/>
      <c r="G181" s="13">
        <f>IF(ISBLANK(Table1[[#This Row],[EARNED]]),"",Table1[[#This Row],[EARNED]])</f>
        <v>1.25</v>
      </c>
      <c r="H181" s="39"/>
      <c r="I181" s="34"/>
      <c r="J181" s="11"/>
      <c r="K181" s="20"/>
    </row>
    <row r="182" spans="1:11" x14ac:dyDescent="0.25">
      <c r="A182" s="40"/>
      <c r="B182" s="20" t="s">
        <v>83</v>
      </c>
      <c r="C182" s="13"/>
      <c r="D182" s="39"/>
      <c r="E182" s="34"/>
      <c r="F182" s="20"/>
      <c r="G182" s="13" t="str">
        <f>IF(ISBLANK(Table1[[#This Row],[EARNED]]),"",Table1[[#This Row],[EARNED]])</f>
        <v/>
      </c>
      <c r="H182" s="39">
        <v>1</v>
      </c>
      <c r="I182" s="34"/>
      <c r="J182" s="11"/>
      <c r="K182" s="49">
        <v>40809</v>
      </c>
    </row>
    <row r="183" spans="1:11" x14ac:dyDescent="0.25">
      <c r="A183" s="40">
        <v>40817</v>
      </c>
      <c r="B183" s="20" t="s">
        <v>83</v>
      </c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>
        <v>1</v>
      </c>
      <c r="I183" s="34"/>
      <c r="J183" s="11"/>
      <c r="K183" s="49">
        <v>40819</v>
      </c>
    </row>
    <row r="184" spans="1:11" x14ac:dyDescent="0.25">
      <c r="A184" s="40"/>
      <c r="B184" s="20" t="s">
        <v>83</v>
      </c>
      <c r="C184" s="13"/>
      <c r="D184" s="39"/>
      <c r="E184" s="34"/>
      <c r="F184" s="20"/>
      <c r="G184" s="13" t="str">
        <f>IF(ISBLANK(Table1[[#This Row],[EARNED]]),"",Table1[[#This Row],[EARNED]])</f>
        <v/>
      </c>
      <c r="H184" s="39">
        <v>1</v>
      </c>
      <c r="I184" s="34"/>
      <c r="J184" s="11"/>
      <c r="K184" s="49">
        <v>40827</v>
      </c>
    </row>
    <row r="185" spans="1:11" x14ac:dyDescent="0.25">
      <c r="A185" s="40"/>
      <c r="B185" s="20" t="s">
        <v>206</v>
      </c>
      <c r="C185" s="13"/>
      <c r="D185" s="39">
        <v>5</v>
      </c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20" t="s">
        <v>209</v>
      </c>
    </row>
    <row r="186" spans="1:11" x14ac:dyDescent="0.25">
      <c r="A186" s="40"/>
      <c r="B186" s="20" t="s">
        <v>207</v>
      </c>
      <c r="C186" s="13"/>
      <c r="D186" s="39">
        <v>0.125</v>
      </c>
      <c r="E186" s="34"/>
      <c r="F186" s="20"/>
      <c r="G186" s="13" t="str">
        <f>IF(ISBLANK(Table1[[#This Row],[EARNED]]),"",Table1[[#This Row],[EARNED]])</f>
        <v/>
      </c>
      <c r="H186" s="39"/>
      <c r="I186" s="34"/>
      <c r="J186" s="11"/>
      <c r="K186" s="20"/>
    </row>
    <row r="187" spans="1:11" x14ac:dyDescent="0.25">
      <c r="A187" s="40">
        <v>40848</v>
      </c>
      <c r="B187" s="20"/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20"/>
    </row>
    <row r="188" spans="1:11" x14ac:dyDescent="0.25">
      <c r="A188" s="40">
        <v>40878</v>
      </c>
      <c r="B188" s="20"/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/>
      <c r="I188" s="34"/>
      <c r="J188" s="11"/>
      <c r="K188" s="20"/>
    </row>
    <row r="189" spans="1:11" x14ac:dyDescent="0.25">
      <c r="A189" s="48" t="s">
        <v>103</v>
      </c>
      <c r="B189" s="20"/>
      <c r="C189" s="13"/>
      <c r="D189" s="39"/>
      <c r="E189" s="34" t="s">
        <v>32</v>
      </c>
      <c r="F189" s="20"/>
      <c r="G189" s="13" t="str">
        <f>IF(ISBLANK(Table1[[#This Row],[EARNED]]),"",Table1[[#This Row],[EARNED]])</f>
        <v/>
      </c>
      <c r="H189" s="39"/>
      <c r="I189" s="34" t="s">
        <v>32</v>
      </c>
      <c r="J189" s="11"/>
      <c r="K189" s="20"/>
    </row>
    <row r="190" spans="1:11" x14ac:dyDescent="0.25">
      <c r="A190" s="40">
        <v>40909</v>
      </c>
      <c r="B190" s="20"/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/>
    </row>
    <row r="191" spans="1:11" x14ac:dyDescent="0.25">
      <c r="A191" s="40">
        <v>40940</v>
      </c>
      <c r="B191" s="20" t="s">
        <v>90</v>
      </c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 t="s">
        <v>210</v>
      </c>
    </row>
    <row r="192" spans="1:11" x14ac:dyDescent="0.25">
      <c r="A192" s="40"/>
      <c r="B192" s="20" t="s">
        <v>211</v>
      </c>
      <c r="C192" s="13"/>
      <c r="D192" s="39"/>
      <c r="E192" s="34"/>
      <c r="F192" s="20"/>
      <c r="G192" s="13"/>
      <c r="H192" s="39">
        <v>5</v>
      </c>
      <c r="I192" s="34"/>
      <c r="J192" s="11"/>
      <c r="K192" s="20" t="s">
        <v>221</v>
      </c>
    </row>
    <row r="193" spans="1:11" x14ac:dyDescent="0.25">
      <c r="A193" s="40">
        <v>40969</v>
      </c>
      <c r="B193" s="20" t="s">
        <v>87</v>
      </c>
      <c r="C193" s="13">
        <v>1.25</v>
      </c>
      <c r="D193" s="39"/>
      <c r="E193" s="34"/>
      <c r="F193" s="20"/>
      <c r="G193" s="13">
        <f>IF(ISBLANK(Table1[[#This Row],[EARNED]]),"",Table1[[#This Row],[EARNED]])</f>
        <v>1.25</v>
      </c>
      <c r="H193" s="39">
        <v>2</v>
      </c>
      <c r="I193" s="34"/>
      <c r="J193" s="11"/>
      <c r="K193" s="20" t="s">
        <v>222</v>
      </c>
    </row>
    <row r="194" spans="1:11" x14ac:dyDescent="0.25">
      <c r="A194" s="40">
        <v>41000</v>
      </c>
      <c r="B194" s="20" t="s">
        <v>212</v>
      </c>
      <c r="C194" s="13">
        <v>1.25</v>
      </c>
      <c r="D194" s="39">
        <v>1.5230000000000001</v>
      </c>
      <c r="E194" s="34"/>
      <c r="F194" s="20"/>
      <c r="G194" s="13">
        <f>IF(ISBLANK(Table1[[#This Row],[EARNED]]),"",Table1[[#This Row],[EARNED]])</f>
        <v>1.25</v>
      </c>
      <c r="H194" s="39"/>
      <c r="I194" s="34"/>
      <c r="J194" s="11"/>
      <c r="K194" s="20"/>
    </row>
    <row r="195" spans="1:11" x14ac:dyDescent="0.25">
      <c r="A195" s="40">
        <v>41030</v>
      </c>
      <c r="B195" s="20" t="s">
        <v>213</v>
      </c>
      <c r="C195" s="13">
        <v>1.25</v>
      </c>
      <c r="D195" s="39">
        <v>2.6459999999999999</v>
      </c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25">
      <c r="A196" s="40">
        <v>41061</v>
      </c>
      <c r="B196" s="20" t="s">
        <v>214</v>
      </c>
      <c r="C196" s="13">
        <v>1.25</v>
      </c>
      <c r="D196" s="39">
        <v>0.10200000000000001</v>
      </c>
      <c r="E196" s="34"/>
      <c r="F196" s="20"/>
      <c r="G196" s="13">
        <f>IF(ISBLANK(Table1[[#This Row],[EARNED]]),"",Table1[[#This Row],[EARNED]])</f>
        <v>1.25</v>
      </c>
      <c r="H196" s="39"/>
      <c r="I196" s="34"/>
      <c r="J196" s="11"/>
      <c r="K196" s="20"/>
    </row>
    <row r="197" spans="1:11" x14ac:dyDescent="0.25">
      <c r="A197" s="40">
        <v>41091</v>
      </c>
      <c r="B197" s="20" t="s">
        <v>83</v>
      </c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>
        <v>1</v>
      </c>
      <c r="I197" s="34"/>
      <c r="J197" s="11"/>
      <c r="K197" s="49">
        <v>41120</v>
      </c>
    </row>
    <row r="198" spans="1:11" x14ac:dyDescent="0.25">
      <c r="A198" s="40"/>
      <c r="B198" s="20" t="s">
        <v>215</v>
      </c>
      <c r="C198" s="13"/>
      <c r="D198" s="39">
        <v>1.694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/>
    </row>
    <row r="199" spans="1:11" x14ac:dyDescent="0.25">
      <c r="A199" s="40">
        <v>41122</v>
      </c>
      <c r="B199" s="20" t="s">
        <v>216</v>
      </c>
      <c r="C199" s="13">
        <v>1.25</v>
      </c>
      <c r="D199" s="39">
        <v>0.30399999999999999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49"/>
    </row>
    <row r="200" spans="1:11" x14ac:dyDescent="0.25">
      <c r="A200" s="40">
        <v>41153</v>
      </c>
      <c r="B200" s="20" t="s">
        <v>83</v>
      </c>
      <c r="C200" s="13">
        <v>1.25</v>
      </c>
      <c r="D200" s="39"/>
      <c r="E200" s="34"/>
      <c r="F200" s="20"/>
      <c r="G200" s="13">
        <f>IF(ISBLANK(Table1[[#This Row],[EARNED]]),"",Table1[[#This Row],[EARNED]])</f>
        <v>1.25</v>
      </c>
      <c r="H200" s="39">
        <v>1</v>
      </c>
      <c r="I200" s="34"/>
      <c r="J200" s="11"/>
      <c r="K200" s="49">
        <v>41156</v>
      </c>
    </row>
    <row r="201" spans="1:11" x14ac:dyDescent="0.25">
      <c r="A201" s="40"/>
      <c r="B201" s="20" t="s">
        <v>217</v>
      </c>
      <c r="C201" s="13"/>
      <c r="D201" s="39">
        <v>1.1459999999999999</v>
      </c>
      <c r="E201" s="34"/>
      <c r="F201" s="20"/>
      <c r="G201" s="13" t="str">
        <f>IF(ISBLANK(Table1[[#This Row],[EARNED]]),"",Table1[[#This Row],[EARNED]])</f>
        <v/>
      </c>
      <c r="H201" s="39"/>
      <c r="I201" s="34"/>
      <c r="J201" s="11"/>
      <c r="K201" s="20"/>
    </row>
    <row r="202" spans="1:11" x14ac:dyDescent="0.25">
      <c r="A202" s="40">
        <v>41183</v>
      </c>
      <c r="B202" s="20" t="s">
        <v>83</v>
      </c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>
        <v>1</v>
      </c>
      <c r="I202" s="34"/>
      <c r="J202" s="11"/>
      <c r="K202" s="49">
        <v>41193</v>
      </c>
    </row>
    <row r="203" spans="1:11" x14ac:dyDescent="0.25">
      <c r="A203" s="40"/>
      <c r="B203" s="20" t="s">
        <v>218</v>
      </c>
      <c r="C203" s="13"/>
      <c r="D203" s="39">
        <v>1.194</v>
      </c>
      <c r="E203" s="34"/>
      <c r="F203" s="20"/>
      <c r="G203" s="13" t="str">
        <f>IF(ISBLANK(Table1[[#This Row],[EARNED]]),"",Table1[[#This Row],[EARNED]])</f>
        <v/>
      </c>
      <c r="H203" s="39"/>
      <c r="I203" s="34"/>
      <c r="J203" s="11"/>
      <c r="K203" s="20"/>
    </row>
    <row r="204" spans="1:11" x14ac:dyDescent="0.25">
      <c r="A204" s="40">
        <v>41214</v>
      </c>
      <c r="B204" s="20" t="s">
        <v>219</v>
      </c>
      <c r="C204" s="13">
        <v>1.25</v>
      </c>
      <c r="D204" s="39">
        <v>0.63100000000000001</v>
      </c>
      <c r="E204" s="34"/>
      <c r="F204" s="20"/>
      <c r="G204" s="13">
        <f>IF(ISBLANK(Table1[[#This Row],[EARNED]]),"",Table1[[#This Row],[EARNED]])</f>
        <v>1.25</v>
      </c>
      <c r="H204" s="39"/>
      <c r="I204" s="34"/>
      <c r="J204" s="11"/>
      <c r="K204" s="20"/>
    </row>
    <row r="205" spans="1:11" x14ac:dyDescent="0.25">
      <c r="A205" s="40">
        <v>41244</v>
      </c>
      <c r="B205" s="20" t="s">
        <v>83</v>
      </c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>
        <v>1</v>
      </c>
      <c r="I205" s="34"/>
      <c r="J205" s="11"/>
      <c r="K205" s="49">
        <v>41248</v>
      </c>
    </row>
    <row r="206" spans="1:11" x14ac:dyDescent="0.25">
      <c r="A206" s="40"/>
      <c r="B206" s="20" t="s">
        <v>206</v>
      </c>
      <c r="C206" s="13"/>
      <c r="D206" s="39">
        <v>5</v>
      </c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20"/>
    </row>
    <row r="207" spans="1:11" x14ac:dyDescent="0.25">
      <c r="A207" s="40"/>
      <c r="B207" s="20" t="s">
        <v>220</v>
      </c>
      <c r="C207" s="13"/>
      <c r="D207" s="39">
        <v>0.49399999999999999</v>
      </c>
      <c r="E207" s="34"/>
      <c r="F207" s="20"/>
      <c r="G207" s="13" t="str">
        <f>IF(ISBLANK(Table1[[#This Row],[EARNED]]),"",Table1[[#This Row],[EARNED]])</f>
        <v/>
      </c>
      <c r="H207" s="39"/>
      <c r="I207" s="34"/>
      <c r="J207" s="11"/>
      <c r="K207" s="20"/>
    </row>
    <row r="208" spans="1:11" x14ac:dyDescent="0.25">
      <c r="A208" s="48" t="s">
        <v>104</v>
      </c>
      <c r="B208" s="20"/>
      <c r="C208" s="13"/>
      <c r="D208" s="39"/>
      <c r="E208" s="34" t="s">
        <v>32</v>
      </c>
      <c r="F208" s="20"/>
      <c r="G208" s="13" t="str">
        <f>IF(ISBLANK(Table1[[#This Row],[EARNED]]),"",Table1[[#This Row],[EARNED]])</f>
        <v/>
      </c>
      <c r="H208" s="39"/>
      <c r="I208" s="34" t="s">
        <v>32</v>
      </c>
      <c r="J208" s="11"/>
      <c r="K208" s="20"/>
    </row>
    <row r="209" spans="1:11" x14ac:dyDescent="0.25">
      <c r="A209" s="40">
        <v>41275</v>
      </c>
      <c r="B209" s="20" t="s">
        <v>83</v>
      </c>
      <c r="C209" s="13">
        <v>1.25</v>
      </c>
      <c r="D209" s="39"/>
      <c r="E209" s="34"/>
      <c r="F209" s="20"/>
      <c r="G209" s="13">
        <f>IF(ISBLANK(Table1[[#This Row],[EARNED]]),"",Table1[[#This Row],[EARNED]])</f>
        <v>1.25</v>
      </c>
      <c r="H209" s="39">
        <v>1</v>
      </c>
      <c r="I209" s="34"/>
      <c r="J209" s="11"/>
      <c r="K209" s="49">
        <v>41276</v>
      </c>
    </row>
    <row r="210" spans="1:11" x14ac:dyDescent="0.25">
      <c r="A210" s="40"/>
      <c r="B210" s="20" t="s">
        <v>80</v>
      </c>
      <c r="C210" s="13"/>
      <c r="D210" s="39"/>
      <c r="E210" s="34"/>
      <c r="F210" s="20"/>
      <c r="G210" s="13" t="str">
        <f>IF(ISBLANK(Table1[[#This Row],[EARNED]]),"",Table1[[#This Row],[EARNED]])</f>
        <v/>
      </c>
      <c r="H210" s="39"/>
      <c r="I210" s="34"/>
      <c r="J210" s="11"/>
      <c r="K210" s="20" t="s">
        <v>232</v>
      </c>
    </row>
    <row r="211" spans="1:11" x14ac:dyDescent="0.25">
      <c r="A211" s="40"/>
      <c r="B211" s="20" t="s">
        <v>223</v>
      </c>
      <c r="C211" s="13"/>
      <c r="D211" s="39">
        <v>2.9000000000000012E-2</v>
      </c>
      <c r="E211" s="34"/>
      <c r="F211" s="20"/>
      <c r="G211" s="13"/>
      <c r="H211" s="39"/>
      <c r="I211" s="34"/>
      <c r="J211" s="11"/>
      <c r="K211" s="20"/>
    </row>
    <row r="212" spans="1:11" x14ac:dyDescent="0.25">
      <c r="A212" s="40">
        <v>41306</v>
      </c>
      <c r="B212" s="20" t="s">
        <v>86</v>
      </c>
      <c r="C212" s="13">
        <v>1.25</v>
      </c>
      <c r="D212" s="39"/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 t="s">
        <v>233</v>
      </c>
    </row>
    <row r="213" spans="1:11" x14ac:dyDescent="0.25">
      <c r="A213" s="40"/>
      <c r="B213" s="20" t="s">
        <v>224</v>
      </c>
      <c r="C213" s="13"/>
      <c r="D213" s="39">
        <v>0.41499999999999998</v>
      </c>
      <c r="E213" s="34"/>
      <c r="F213" s="20"/>
      <c r="G213" s="13" t="str">
        <f>IF(ISBLANK(Table1[[#This Row],[EARNED]]),"",Table1[[#This Row],[EARNED]])</f>
        <v/>
      </c>
      <c r="H213" s="39"/>
      <c r="I213" s="34"/>
      <c r="J213" s="11"/>
      <c r="K213" s="20"/>
    </row>
    <row r="214" spans="1:11" x14ac:dyDescent="0.25">
      <c r="A214" s="40">
        <v>41334</v>
      </c>
      <c r="B214" s="20" t="s">
        <v>80</v>
      </c>
      <c r="C214" s="13">
        <v>1.25</v>
      </c>
      <c r="D214" s="39"/>
      <c r="E214" s="34"/>
      <c r="F214" s="20"/>
      <c r="G214" s="13">
        <f>IF(ISBLANK(Table1[[#This Row],[EARNED]]),"",Table1[[#This Row],[EARNED]])</f>
        <v>1.25</v>
      </c>
      <c r="H214" s="39"/>
      <c r="I214" s="34"/>
      <c r="J214" s="11"/>
      <c r="K214" s="49">
        <v>41344</v>
      </c>
    </row>
    <row r="215" spans="1:11" x14ac:dyDescent="0.25">
      <c r="A215" s="40"/>
      <c r="B215" s="20" t="s">
        <v>132</v>
      </c>
      <c r="C215" s="13"/>
      <c r="D215" s="39">
        <v>2</v>
      </c>
      <c r="E215" s="34"/>
      <c r="F215" s="20"/>
      <c r="G215" s="13" t="str">
        <f>IF(ISBLANK(Table1[[#This Row],[EARNED]]),"",Table1[[#This Row],[EARNED]])</f>
        <v/>
      </c>
      <c r="H215" s="39"/>
      <c r="I215" s="34"/>
      <c r="J215" s="11"/>
      <c r="K215" s="20" t="s">
        <v>234</v>
      </c>
    </row>
    <row r="216" spans="1:11" x14ac:dyDescent="0.25">
      <c r="A216" s="40"/>
      <c r="B216" s="20" t="s">
        <v>225</v>
      </c>
      <c r="C216" s="13"/>
      <c r="D216" s="39">
        <v>0.47699999999999998</v>
      </c>
      <c r="E216" s="34"/>
      <c r="F216" s="20"/>
      <c r="G216" s="13" t="str">
        <f>IF(ISBLANK(Table1[[#This Row],[EARNED]]),"",Table1[[#This Row],[EARNED]])</f>
        <v/>
      </c>
      <c r="H216" s="39"/>
      <c r="I216" s="34"/>
      <c r="J216" s="11"/>
      <c r="K216" s="20"/>
    </row>
    <row r="217" spans="1:11" x14ac:dyDescent="0.25">
      <c r="A217" s="40">
        <v>41365</v>
      </c>
      <c r="B217" s="20" t="s">
        <v>190</v>
      </c>
      <c r="C217" s="13">
        <v>1.25</v>
      </c>
      <c r="D217" s="39">
        <v>4.2000000000000003E-2</v>
      </c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/>
    </row>
    <row r="218" spans="1:11" x14ac:dyDescent="0.25">
      <c r="A218" s="40">
        <v>41395</v>
      </c>
      <c r="B218" s="20" t="s">
        <v>83</v>
      </c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>
        <v>1</v>
      </c>
      <c r="I218" s="34"/>
      <c r="J218" s="11"/>
      <c r="K218" s="49">
        <v>41421</v>
      </c>
    </row>
    <row r="219" spans="1:11" x14ac:dyDescent="0.25">
      <c r="A219" s="40"/>
      <c r="B219" s="20" t="s">
        <v>226</v>
      </c>
      <c r="C219" s="13"/>
      <c r="D219" s="39">
        <v>2.4369999999999998</v>
      </c>
      <c r="E219" s="34"/>
      <c r="F219" s="20"/>
      <c r="G219" s="13" t="str">
        <f>IF(ISBLANK(Table1[[#This Row],[EARNED]]),"",Table1[[#This Row],[EARNED]])</f>
        <v/>
      </c>
      <c r="H219" s="39"/>
      <c r="I219" s="34"/>
      <c r="J219" s="11"/>
      <c r="K219" s="20"/>
    </row>
    <row r="220" spans="1:11" x14ac:dyDescent="0.25">
      <c r="A220" s="40">
        <v>41426</v>
      </c>
      <c r="B220" s="20" t="s">
        <v>87</v>
      </c>
      <c r="C220" s="13">
        <v>1.25</v>
      </c>
      <c r="D220" s="39"/>
      <c r="E220" s="34"/>
      <c r="F220" s="20"/>
      <c r="G220" s="13">
        <f>IF(ISBLANK(Table1[[#This Row],[EARNED]]),"",Table1[[#This Row],[EARNED]])</f>
        <v>1.25</v>
      </c>
      <c r="H220" s="39">
        <v>2</v>
      </c>
      <c r="I220" s="34"/>
      <c r="J220" s="11"/>
      <c r="K220" s="20" t="s">
        <v>235</v>
      </c>
    </row>
    <row r="221" spans="1:11" x14ac:dyDescent="0.25">
      <c r="A221" s="40"/>
      <c r="B221" s="20" t="s">
        <v>227</v>
      </c>
      <c r="C221" s="13"/>
      <c r="D221" s="39">
        <v>3.1000000000000014E-2</v>
      </c>
      <c r="E221" s="34"/>
      <c r="F221" s="20"/>
      <c r="G221" s="13" t="str">
        <f>IF(ISBLANK(Table1[[#This Row],[EARNED]]),"",Table1[[#This Row],[EARNED]])</f>
        <v/>
      </c>
      <c r="H221" s="39"/>
      <c r="I221" s="34"/>
      <c r="J221" s="11"/>
      <c r="K221" s="20"/>
    </row>
    <row r="222" spans="1:11" x14ac:dyDescent="0.25">
      <c r="A222" s="40">
        <v>41456</v>
      </c>
      <c r="B222" s="20" t="s">
        <v>228</v>
      </c>
      <c r="C222" s="13">
        <v>1.25</v>
      </c>
      <c r="D222" s="39">
        <v>1.4999999999999999E-2</v>
      </c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/>
    </row>
    <row r="223" spans="1:11" x14ac:dyDescent="0.25">
      <c r="A223" s="40">
        <v>41487</v>
      </c>
      <c r="B223" s="20" t="s">
        <v>87</v>
      </c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>
        <v>2</v>
      </c>
      <c r="I223" s="34"/>
      <c r="J223" s="11"/>
      <c r="K223" s="20" t="s">
        <v>236</v>
      </c>
    </row>
    <row r="224" spans="1:11" x14ac:dyDescent="0.25">
      <c r="A224" s="40"/>
      <c r="B224" s="20" t="s">
        <v>229</v>
      </c>
      <c r="C224" s="13"/>
      <c r="D224" s="39">
        <v>1</v>
      </c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20"/>
    </row>
    <row r="225" spans="1:11" x14ac:dyDescent="0.25">
      <c r="A225" s="40">
        <v>41518</v>
      </c>
      <c r="B225" s="20" t="s">
        <v>83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1</v>
      </c>
      <c r="I225" s="34"/>
      <c r="J225" s="11"/>
      <c r="K225" s="49">
        <v>41526</v>
      </c>
    </row>
    <row r="226" spans="1:11" x14ac:dyDescent="0.25">
      <c r="A226" s="40"/>
      <c r="B226" s="20" t="s">
        <v>79</v>
      </c>
      <c r="C226" s="13"/>
      <c r="D226" s="39">
        <v>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49">
        <v>41536</v>
      </c>
    </row>
    <row r="227" spans="1:11" x14ac:dyDescent="0.25">
      <c r="A227" s="40"/>
      <c r="B227" s="20" t="s">
        <v>230</v>
      </c>
      <c r="C227" s="13"/>
      <c r="D227" s="39">
        <v>0.25800000000000001</v>
      </c>
      <c r="E227" s="34"/>
      <c r="F227" s="20"/>
      <c r="G227" s="13" t="str">
        <f>IF(ISBLANK(Table1[[#This Row],[EARNED]]),"",Table1[[#This Row],[EARNED]])</f>
        <v/>
      </c>
      <c r="H227" s="39"/>
      <c r="I227" s="34"/>
      <c r="J227" s="11"/>
      <c r="K227" s="20"/>
    </row>
    <row r="228" spans="1:11" x14ac:dyDescent="0.25">
      <c r="A228" s="40">
        <v>41548</v>
      </c>
      <c r="B228" s="20" t="s">
        <v>231</v>
      </c>
      <c r="C228" s="13">
        <v>1.25</v>
      </c>
      <c r="D228" s="39">
        <v>2.6040000000000001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25">
      <c r="A229" s="40">
        <v>41579</v>
      </c>
      <c r="B229" s="20" t="s">
        <v>83</v>
      </c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>
        <v>1</v>
      </c>
      <c r="I229" s="34"/>
      <c r="J229" s="11"/>
      <c r="K229" s="49">
        <v>41599</v>
      </c>
    </row>
    <row r="230" spans="1:11" x14ac:dyDescent="0.25">
      <c r="A230" s="40"/>
      <c r="B230" s="20" t="s">
        <v>79</v>
      </c>
      <c r="C230" s="13"/>
      <c r="D230" s="39">
        <v>1</v>
      </c>
      <c r="E230" s="34"/>
      <c r="F230" s="20"/>
      <c r="G230" s="13" t="str">
        <f>IF(ISBLANK(Table1[[#This Row],[EARNED]]),"",Table1[[#This Row],[EARNED]])</f>
        <v/>
      </c>
      <c r="H230" s="39"/>
      <c r="I230" s="34"/>
      <c r="J230" s="11"/>
      <c r="K230" s="20"/>
    </row>
    <row r="231" spans="1:11" x14ac:dyDescent="0.25">
      <c r="A231" s="40"/>
      <c r="B231" s="20" t="s">
        <v>238</v>
      </c>
      <c r="C231" s="13"/>
      <c r="D231" s="39">
        <v>1.0960000000000001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40">
        <v>41609</v>
      </c>
      <c r="B232" s="20" t="s">
        <v>79</v>
      </c>
      <c r="C232" s="13">
        <v>1.25</v>
      </c>
      <c r="D232" s="39">
        <v>1</v>
      </c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25">
      <c r="A233" s="40"/>
      <c r="B233" s="20" t="s">
        <v>237</v>
      </c>
      <c r="C233" s="13"/>
      <c r="D233" s="39">
        <v>0.35</v>
      </c>
      <c r="E233" s="34"/>
      <c r="F233" s="20"/>
      <c r="G233" s="13" t="str">
        <f>IF(ISBLANK(Table1[[#This Row],[EARNED]]),"",Table1[[#This Row],[EARNED]])</f>
        <v/>
      </c>
      <c r="H233" s="39"/>
      <c r="I233" s="34"/>
      <c r="J233" s="11"/>
      <c r="K233" s="20"/>
    </row>
    <row r="234" spans="1:11" x14ac:dyDescent="0.25">
      <c r="A234" s="48" t="s">
        <v>105</v>
      </c>
      <c r="B234" s="20"/>
      <c r="C234" s="13"/>
      <c r="D234" s="39"/>
      <c r="E234" s="34" t="s">
        <v>32</v>
      </c>
      <c r="F234" s="20"/>
      <c r="G234" s="13" t="str">
        <f>IF(ISBLANK(Table1[[#This Row],[EARNED]]),"",Table1[[#This Row],[EARNED]])</f>
        <v/>
      </c>
      <c r="H234" s="39"/>
      <c r="I234" s="34" t="s">
        <v>32</v>
      </c>
      <c r="J234" s="11"/>
      <c r="K234" s="20"/>
    </row>
    <row r="235" spans="1:11" x14ac:dyDescent="0.25">
      <c r="A235" s="40">
        <v>41640</v>
      </c>
      <c r="B235" s="20" t="s">
        <v>132</v>
      </c>
      <c r="C235" s="13">
        <v>1.25</v>
      </c>
      <c r="D235" s="39">
        <v>2</v>
      </c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 t="s">
        <v>246</v>
      </c>
    </row>
    <row r="236" spans="1:11" x14ac:dyDescent="0.25">
      <c r="A236" s="40"/>
      <c r="B236" s="20" t="s">
        <v>239</v>
      </c>
      <c r="C236" s="13"/>
      <c r="D236" s="39">
        <v>8.500000000000002E-2</v>
      </c>
      <c r="E236" s="34"/>
      <c r="F236" s="20"/>
      <c r="G236" s="13" t="str">
        <f>IF(ISBLANK(Table1[[#This Row],[EARNED]]),"",Table1[[#This Row],[EARNED]])</f>
        <v/>
      </c>
      <c r="H236" s="39"/>
      <c r="I236" s="34"/>
      <c r="J236" s="11"/>
      <c r="K236" s="20"/>
    </row>
    <row r="237" spans="1:11" x14ac:dyDescent="0.25">
      <c r="A237" s="40">
        <v>41671</v>
      </c>
      <c r="B237" s="20" t="s">
        <v>240</v>
      </c>
      <c r="C237" s="13">
        <v>1.25</v>
      </c>
      <c r="D237" s="39">
        <v>0.98499999999999999</v>
      </c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25">
      <c r="A238" s="40">
        <v>41699</v>
      </c>
      <c r="B238" s="20" t="s">
        <v>80</v>
      </c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 t="s">
        <v>247</v>
      </c>
    </row>
    <row r="239" spans="1:11" x14ac:dyDescent="0.25">
      <c r="A239" s="40"/>
      <c r="B239" s="20" t="s">
        <v>80</v>
      </c>
      <c r="C239" s="13"/>
      <c r="D239" s="39"/>
      <c r="E239" s="34"/>
      <c r="F239" s="20"/>
      <c r="G239" s="13" t="str">
        <f>IF(ISBLANK(Table1[[#This Row],[EARNED]]),"",Table1[[#This Row],[EARNED]])</f>
        <v/>
      </c>
      <c r="H239" s="39"/>
      <c r="I239" s="34"/>
      <c r="J239" s="11"/>
      <c r="K239" s="20" t="s">
        <v>248</v>
      </c>
    </row>
    <row r="240" spans="1:11" x14ac:dyDescent="0.25">
      <c r="A240" s="40"/>
      <c r="B240" s="20" t="s">
        <v>242</v>
      </c>
      <c r="C240" s="13"/>
      <c r="D240" s="39">
        <v>0.42699999999999999</v>
      </c>
      <c r="E240" s="34"/>
      <c r="F240" s="20"/>
      <c r="G240" s="13" t="str">
        <f>IF(ISBLANK(Table1[[#This Row],[EARNED]]),"",Table1[[#This Row],[EARNED]])</f>
        <v/>
      </c>
      <c r="H240" s="39"/>
      <c r="I240" s="34"/>
      <c r="J240" s="11"/>
      <c r="K240" s="20"/>
    </row>
    <row r="241" spans="1:11" x14ac:dyDescent="0.25">
      <c r="A241" s="40">
        <v>41730</v>
      </c>
      <c r="B241" s="20" t="s">
        <v>243</v>
      </c>
      <c r="C241" s="13">
        <v>1.25</v>
      </c>
      <c r="D241" s="39">
        <v>0.25</v>
      </c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/>
    </row>
    <row r="242" spans="1:11" x14ac:dyDescent="0.25">
      <c r="A242" s="40">
        <v>41760</v>
      </c>
      <c r="B242" s="20" t="s">
        <v>132</v>
      </c>
      <c r="C242" s="13">
        <v>1.25</v>
      </c>
      <c r="D242" s="39">
        <v>2</v>
      </c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 t="s">
        <v>249</v>
      </c>
    </row>
    <row r="243" spans="1:11" x14ac:dyDescent="0.25">
      <c r="A243" s="40"/>
      <c r="B243" s="20" t="s">
        <v>80</v>
      </c>
      <c r="C243" s="13"/>
      <c r="D243" s="39"/>
      <c r="E243" s="34"/>
      <c r="F243" s="20"/>
      <c r="G243" s="13" t="str">
        <f>IF(ISBLANK(Table1[[#This Row],[EARNED]]),"",Table1[[#This Row],[EARNED]])</f>
        <v/>
      </c>
      <c r="H243" s="39"/>
      <c r="I243" s="34"/>
      <c r="J243" s="11"/>
      <c r="K243" s="20" t="s">
        <v>250</v>
      </c>
    </row>
    <row r="244" spans="1:11" x14ac:dyDescent="0.25">
      <c r="A244" s="40"/>
      <c r="B244" s="20" t="s">
        <v>83</v>
      </c>
      <c r="C244" s="13"/>
      <c r="D244" s="39"/>
      <c r="E244" s="34"/>
      <c r="F244" s="20"/>
      <c r="G244" s="13" t="str">
        <f>IF(ISBLANK(Table1[[#This Row],[EARNED]]),"",Table1[[#This Row],[EARNED]])</f>
        <v/>
      </c>
      <c r="H244" s="39">
        <v>1</v>
      </c>
      <c r="I244" s="34"/>
      <c r="J244" s="11"/>
      <c r="K244" s="49">
        <v>41778</v>
      </c>
    </row>
    <row r="245" spans="1:11" x14ac:dyDescent="0.25">
      <c r="A245" s="40"/>
      <c r="B245" s="20" t="s">
        <v>241</v>
      </c>
      <c r="C245" s="13"/>
      <c r="D245" s="39">
        <v>1.542</v>
      </c>
      <c r="E245" s="34"/>
      <c r="F245" s="20"/>
      <c r="G245" s="13" t="str">
        <f>IF(ISBLANK(Table1[[#This Row],[EARNED]]),"",Table1[[#This Row],[EARNED]])</f>
        <v/>
      </c>
      <c r="H245" s="39"/>
      <c r="I245" s="34"/>
      <c r="J245" s="11"/>
      <c r="K245" s="20"/>
    </row>
    <row r="246" spans="1:11" x14ac:dyDescent="0.25">
      <c r="A246" s="40">
        <v>41791</v>
      </c>
      <c r="B246" s="20" t="s">
        <v>83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>
        <v>1</v>
      </c>
      <c r="I246" s="34"/>
      <c r="J246" s="11"/>
      <c r="K246" s="49">
        <v>41807</v>
      </c>
    </row>
    <row r="247" spans="1:11" x14ac:dyDescent="0.25">
      <c r="A247" s="40"/>
      <c r="B247" s="20" t="s">
        <v>244</v>
      </c>
      <c r="C247" s="13"/>
      <c r="D247" s="39">
        <v>1.1040000000000001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/>
    </row>
    <row r="248" spans="1:11" x14ac:dyDescent="0.25">
      <c r="A248" s="40">
        <v>41821</v>
      </c>
      <c r="B248" s="20" t="s">
        <v>110</v>
      </c>
      <c r="C248" s="13">
        <v>1.25</v>
      </c>
      <c r="D248" s="39">
        <v>4.6000000000000006E-2</v>
      </c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25">
      <c r="A249" s="40">
        <v>41852</v>
      </c>
      <c r="B249" s="20" t="s">
        <v>83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1</v>
      </c>
      <c r="I249" s="34"/>
      <c r="J249" s="11"/>
      <c r="K249" s="49">
        <v>41866</v>
      </c>
    </row>
    <row r="250" spans="1:11" x14ac:dyDescent="0.25">
      <c r="A250" s="40"/>
      <c r="B250" s="20" t="s">
        <v>245</v>
      </c>
      <c r="C250" s="13"/>
      <c r="D250" s="39">
        <v>0.39800000000000002</v>
      </c>
      <c r="E250" s="34"/>
      <c r="F250" s="20"/>
      <c r="G250" s="13" t="str">
        <f>IF(ISBLANK(Table1[[#This Row],[EARNED]]),"",Table1[[#This Row],[EARNED]])</f>
        <v/>
      </c>
      <c r="H250" s="39"/>
      <c r="I250" s="34"/>
      <c r="J250" s="11"/>
      <c r="K250" s="20"/>
    </row>
    <row r="251" spans="1:11" x14ac:dyDescent="0.25">
      <c r="A251" s="40">
        <v>41883</v>
      </c>
      <c r="B251" s="20" t="s">
        <v>132</v>
      </c>
      <c r="C251" s="13">
        <v>1.25</v>
      </c>
      <c r="D251" s="39">
        <v>2</v>
      </c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 t="s">
        <v>251</v>
      </c>
    </row>
    <row r="252" spans="1:11" x14ac:dyDescent="0.25">
      <c r="A252" s="40"/>
      <c r="B252" s="20" t="s">
        <v>83</v>
      </c>
      <c r="C252" s="13"/>
      <c r="D252" s="39"/>
      <c r="E252" s="34"/>
      <c r="F252" s="20"/>
      <c r="G252" s="13" t="str">
        <f>IF(ISBLANK(Table1[[#This Row],[EARNED]]),"",Table1[[#This Row],[EARNED]])</f>
        <v/>
      </c>
      <c r="H252" s="39">
        <v>1</v>
      </c>
      <c r="I252" s="34"/>
      <c r="J252" s="11"/>
      <c r="K252" s="49">
        <v>41911</v>
      </c>
    </row>
    <row r="253" spans="1:11" x14ac:dyDescent="0.25">
      <c r="A253" s="40"/>
      <c r="B253" s="20" t="s">
        <v>252</v>
      </c>
      <c r="C253" s="13"/>
      <c r="D253" s="39">
        <v>1.2669999999999999</v>
      </c>
      <c r="E253" s="34"/>
      <c r="F253" s="20"/>
      <c r="G253" s="13" t="str">
        <f>IF(ISBLANK(Table1[[#This Row],[EARNED]]),"",Table1[[#This Row],[EARNED]])</f>
        <v/>
      </c>
      <c r="H253" s="39"/>
      <c r="I253" s="34"/>
      <c r="J253" s="11"/>
      <c r="K253" s="20"/>
    </row>
    <row r="254" spans="1:11" x14ac:dyDescent="0.25">
      <c r="A254" s="40">
        <v>41913</v>
      </c>
      <c r="B254" s="20" t="s">
        <v>83</v>
      </c>
      <c r="C254" s="13">
        <v>1.25</v>
      </c>
      <c r="D254" s="39"/>
      <c r="E254" s="34"/>
      <c r="F254" s="20"/>
      <c r="G254" s="13">
        <f>IF(ISBLANK(Table1[[#This Row],[EARNED]]),"",Table1[[#This Row],[EARNED]])</f>
        <v>1.25</v>
      </c>
      <c r="H254" s="39">
        <v>1</v>
      </c>
      <c r="I254" s="34"/>
      <c r="J254" s="11"/>
      <c r="K254" s="49">
        <v>41922</v>
      </c>
    </row>
    <row r="255" spans="1:11" x14ac:dyDescent="0.25">
      <c r="A255" s="40"/>
      <c r="B255" s="20" t="s">
        <v>253</v>
      </c>
      <c r="C255" s="13"/>
      <c r="D255" s="39">
        <v>2.2850000000000001</v>
      </c>
      <c r="E255" s="34"/>
      <c r="F255" s="20"/>
      <c r="G255" s="13" t="str">
        <f>IF(ISBLANK(Table1[[#This Row],[EARNED]]),"",Table1[[#This Row],[EARNED]])</f>
        <v/>
      </c>
      <c r="H255" s="39"/>
      <c r="I255" s="34"/>
      <c r="J255" s="11"/>
      <c r="K255" s="20"/>
    </row>
    <row r="256" spans="1:11" x14ac:dyDescent="0.25">
      <c r="A256" s="40">
        <v>41944</v>
      </c>
      <c r="B256" s="20" t="s">
        <v>254</v>
      </c>
      <c r="C256" s="13">
        <v>1.25</v>
      </c>
      <c r="D256" s="39">
        <v>7.7000000000000013E-2</v>
      </c>
      <c r="E256" s="34"/>
      <c r="F256" s="20"/>
      <c r="G256" s="13">
        <f>IF(ISBLANK(Table1[[#This Row],[EARNED]]),"",Table1[[#This Row],[EARNED]])</f>
        <v>1.25</v>
      </c>
      <c r="H256" s="39"/>
      <c r="I256" s="34"/>
      <c r="J256" s="11"/>
      <c r="K256" s="20"/>
    </row>
    <row r="257" spans="1:11" x14ac:dyDescent="0.25">
      <c r="A257" s="40">
        <v>41974</v>
      </c>
      <c r="B257" s="20" t="s">
        <v>83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1</v>
      </c>
      <c r="I257" s="34"/>
      <c r="J257" s="11"/>
      <c r="K257" s="49">
        <v>41978</v>
      </c>
    </row>
    <row r="258" spans="1:11" x14ac:dyDescent="0.25">
      <c r="A258" s="40"/>
      <c r="B258" s="20" t="s">
        <v>255</v>
      </c>
      <c r="C258" s="13"/>
      <c r="D258" s="39">
        <v>1.996</v>
      </c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/>
    </row>
    <row r="259" spans="1:11" x14ac:dyDescent="0.25">
      <c r="A259" s="48" t="s">
        <v>106</v>
      </c>
      <c r="B259" s="20"/>
      <c r="C259" s="13"/>
      <c r="D259" s="39"/>
      <c r="E259" s="34" t="s">
        <v>32</v>
      </c>
      <c r="F259" s="20"/>
      <c r="G259" s="13" t="str">
        <f>IF(ISBLANK(Table1[[#This Row],[EARNED]]),"",Table1[[#This Row],[EARNED]])</f>
        <v/>
      </c>
      <c r="H259" s="39"/>
      <c r="I259" s="34" t="s">
        <v>32</v>
      </c>
      <c r="J259" s="11"/>
      <c r="K259" s="20"/>
    </row>
    <row r="260" spans="1:11" x14ac:dyDescent="0.25">
      <c r="A260" s="40">
        <v>42005</v>
      </c>
      <c r="B260" s="20" t="s">
        <v>80</v>
      </c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 t="s">
        <v>260</v>
      </c>
    </row>
    <row r="261" spans="1:11" x14ac:dyDescent="0.25">
      <c r="A261" s="40"/>
      <c r="B261" s="20" t="s">
        <v>256</v>
      </c>
      <c r="C261" s="13"/>
      <c r="D261" s="39">
        <v>0.44400000000000001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25">
      <c r="A262" s="40">
        <v>42036</v>
      </c>
      <c r="B262" s="20" t="s">
        <v>257</v>
      </c>
      <c r="C262" s="13">
        <v>1.25</v>
      </c>
      <c r="D262" s="39">
        <v>0.31900000000000001</v>
      </c>
      <c r="E262" s="34"/>
      <c r="F262" s="20"/>
      <c r="G262" s="13">
        <f>IF(ISBLANK(Table1[[#This Row],[EARNED]]),"",Table1[[#This Row],[EARNED]])</f>
        <v>1.25</v>
      </c>
      <c r="H262" s="39"/>
      <c r="I262" s="34"/>
      <c r="J262" s="11"/>
      <c r="K262" s="20"/>
    </row>
    <row r="263" spans="1:11" x14ac:dyDescent="0.25">
      <c r="A263" s="40">
        <v>42064</v>
      </c>
      <c r="B263" s="20" t="s">
        <v>80</v>
      </c>
      <c r="C263" s="13">
        <v>1.25</v>
      </c>
      <c r="D263" s="39"/>
      <c r="E263" s="34"/>
      <c r="F263" s="20"/>
      <c r="G263" s="13">
        <f>IF(ISBLANK(Table1[[#This Row],[EARNED]]),"",Table1[[#This Row],[EARNED]])</f>
        <v>1.25</v>
      </c>
      <c r="H263" s="39"/>
      <c r="I263" s="34"/>
      <c r="J263" s="11"/>
      <c r="K263" s="20" t="s">
        <v>261</v>
      </c>
    </row>
    <row r="264" spans="1:11" x14ac:dyDescent="0.25">
      <c r="A264" s="40"/>
      <c r="B264" s="20" t="s">
        <v>80</v>
      </c>
      <c r="C264" s="13"/>
      <c r="D264" s="39"/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 t="s">
        <v>262</v>
      </c>
    </row>
    <row r="265" spans="1:11" x14ac:dyDescent="0.25">
      <c r="A265" s="40"/>
      <c r="B265" s="20" t="s">
        <v>258</v>
      </c>
      <c r="C265" s="13"/>
      <c r="D265" s="39">
        <v>1.7210000000000001</v>
      </c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/>
    </row>
    <row r="266" spans="1:11" x14ac:dyDescent="0.25">
      <c r="A266" s="40">
        <v>42095</v>
      </c>
      <c r="B266" s="20" t="s">
        <v>83</v>
      </c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>
        <v>1</v>
      </c>
      <c r="I266" s="34"/>
      <c r="J266" s="11"/>
      <c r="K266" s="49">
        <v>42121</v>
      </c>
    </row>
    <row r="267" spans="1:11" x14ac:dyDescent="0.25">
      <c r="A267" s="40"/>
      <c r="B267" s="20" t="s">
        <v>259</v>
      </c>
      <c r="C267" s="13"/>
      <c r="D267" s="39">
        <v>0.15400000000000003</v>
      </c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/>
    </row>
    <row r="268" spans="1:11" x14ac:dyDescent="0.25">
      <c r="A268" s="40">
        <v>42125</v>
      </c>
      <c r="B268" s="20" t="s">
        <v>112</v>
      </c>
      <c r="C268" s="13">
        <v>1.25</v>
      </c>
      <c r="D268" s="39">
        <v>1</v>
      </c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49">
        <v>42124</v>
      </c>
    </row>
    <row r="269" spans="1:11" x14ac:dyDescent="0.25">
      <c r="A269" s="40"/>
      <c r="B269" s="20" t="s">
        <v>79</v>
      </c>
      <c r="C269" s="13"/>
      <c r="D269" s="39">
        <v>1</v>
      </c>
      <c r="E269" s="34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20" t="s">
        <v>263</v>
      </c>
    </row>
    <row r="270" spans="1:11" x14ac:dyDescent="0.25">
      <c r="A270" s="40"/>
      <c r="B270" s="20" t="s">
        <v>83</v>
      </c>
      <c r="C270" s="13"/>
      <c r="D270" s="39"/>
      <c r="E270" s="34"/>
      <c r="F270" s="20"/>
      <c r="G270" s="13" t="str">
        <f>IF(ISBLANK(Table1[[#This Row],[EARNED]]),"",Table1[[#This Row],[EARNED]])</f>
        <v/>
      </c>
      <c r="H270" s="39">
        <v>1</v>
      </c>
      <c r="I270" s="34"/>
      <c r="J270" s="11"/>
      <c r="K270" s="49">
        <v>42149</v>
      </c>
    </row>
    <row r="271" spans="1:11" x14ac:dyDescent="0.25">
      <c r="A271" s="40"/>
      <c r="B271" s="20" t="s">
        <v>228</v>
      </c>
      <c r="C271" s="13"/>
      <c r="D271" s="39">
        <v>1.4999999999999999E-2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/>
    </row>
    <row r="272" spans="1:11" x14ac:dyDescent="0.25">
      <c r="A272" s="40">
        <v>42156</v>
      </c>
      <c r="B272" s="20" t="s">
        <v>83</v>
      </c>
      <c r="C272" s="13">
        <v>1.25</v>
      </c>
      <c r="D272" s="39"/>
      <c r="E272" s="34"/>
      <c r="F272" s="20"/>
      <c r="G272" s="13">
        <f>IF(ISBLANK(Table1[[#This Row],[EARNED]]),"",Table1[[#This Row],[EARNED]])</f>
        <v>1.25</v>
      </c>
      <c r="H272" s="39">
        <v>1</v>
      </c>
      <c r="I272" s="34"/>
      <c r="J272" s="11"/>
      <c r="K272" s="49">
        <v>42173</v>
      </c>
    </row>
    <row r="273" spans="1:11" x14ac:dyDescent="0.25">
      <c r="A273" s="40"/>
      <c r="B273" s="20" t="s">
        <v>134</v>
      </c>
      <c r="C273" s="13"/>
      <c r="D273" s="39">
        <v>2</v>
      </c>
      <c r="E273" s="34"/>
      <c r="F273" s="20"/>
      <c r="G273" s="13" t="str">
        <f>IF(ISBLANK(Table1[[#This Row],[EARNED]]),"",Table1[[#This Row],[EARNED]])</f>
        <v/>
      </c>
      <c r="H273" s="39"/>
      <c r="I273" s="34"/>
      <c r="J273" s="11"/>
      <c r="K273" s="20" t="s">
        <v>267</v>
      </c>
    </row>
    <row r="274" spans="1:11" x14ac:dyDescent="0.25">
      <c r="A274" s="40"/>
      <c r="B274" s="20" t="s">
        <v>180</v>
      </c>
      <c r="C274" s="13"/>
      <c r="D274" s="39">
        <v>0.27100000000000002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40">
        <v>42186</v>
      </c>
      <c r="B275" s="20" t="s">
        <v>264</v>
      </c>
      <c r="C275" s="13">
        <v>1.25</v>
      </c>
      <c r="D275" s="39">
        <v>0.54600000000000004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40">
        <v>42217</v>
      </c>
      <c r="B276" s="20" t="s">
        <v>265</v>
      </c>
      <c r="C276" s="13">
        <v>1.25</v>
      </c>
      <c r="D276" s="39">
        <v>0.371</v>
      </c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25">
      <c r="A277" s="40">
        <v>42248</v>
      </c>
      <c r="B277" s="20" t="s">
        <v>266</v>
      </c>
      <c r="C277" s="13">
        <v>1.25</v>
      </c>
      <c r="D277" s="39">
        <v>1.5920000000000001</v>
      </c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25">
      <c r="A278" s="40">
        <v>42278</v>
      </c>
      <c r="B278" s="20" t="s">
        <v>83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>
        <v>1</v>
      </c>
      <c r="I278" s="34"/>
      <c r="J278" s="11"/>
      <c r="K278" s="49">
        <v>42297</v>
      </c>
    </row>
    <row r="279" spans="1:11" x14ac:dyDescent="0.25">
      <c r="A279" s="40"/>
      <c r="B279" s="20" t="s">
        <v>190</v>
      </c>
      <c r="C279" s="13"/>
      <c r="D279" s="39">
        <v>4.2000000000000003E-2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25">
      <c r="A280" s="40">
        <v>42309</v>
      </c>
      <c r="B280" s="20" t="s">
        <v>79</v>
      </c>
      <c r="C280" s="13">
        <v>1.25</v>
      </c>
      <c r="D280" s="39">
        <v>1</v>
      </c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49">
        <v>42342</v>
      </c>
    </row>
    <row r="281" spans="1:11" x14ac:dyDescent="0.25">
      <c r="A281" s="40"/>
      <c r="B281" s="20" t="s">
        <v>268</v>
      </c>
      <c r="C281" s="13"/>
      <c r="D281" s="39">
        <v>0.26500000000000001</v>
      </c>
      <c r="E281" s="34"/>
      <c r="F281" s="20"/>
      <c r="G281" s="13" t="str">
        <f>IF(ISBLANK(Table1[[#This Row],[EARNED]]),"",Table1[[#This Row],[EARNED]])</f>
        <v/>
      </c>
      <c r="H281" s="39"/>
      <c r="I281" s="34"/>
      <c r="J281" s="11"/>
      <c r="K281" s="20"/>
    </row>
    <row r="282" spans="1:11" x14ac:dyDescent="0.25">
      <c r="A282" s="40">
        <v>42339</v>
      </c>
      <c r="B282" s="20" t="s">
        <v>269</v>
      </c>
      <c r="C282" s="13">
        <v>1.25</v>
      </c>
      <c r="D282" s="39">
        <v>0.71499999999999997</v>
      </c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48" t="s">
        <v>107</v>
      </c>
      <c r="B283" s="20"/>
      <c r="C283" s="13"/>
      <c r="D283" s="39"/>
      <c r="E283" s="34" t="s">
        <v>32</v>
      </c>
      <c r="F283" s="20"/>
      <c r="G283" s="13" t="str">
        <f>IF(ISBLANK(Table1[[#This Row],[EARNED]]),"",Table1[[#This Row],[EARNED]])</f>
        <v/>
      </c>
      <c r="H283" s="39"/>
      <c r="I283" s="34" t="s">
        <v>32</v>
      </c>
      <c r="J283" s="11"/>
      <c r="K283" s="20"/>
    </row>
    <row r="284" spans="1:11" x14ac:dyDescent="0.25">
      <c r="A284" s="40">
        <v>42370</v>
      </c>
      <c r="B284" s="20"/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/>
    </row>
    <row r="285" spans="1:11" x14ac:dyDescent="0.25">
      <c r="A285" s="40">
        <v>42401</v>
      </c>
      <c r="B285" s="20" t="s">
        <v>80</v>
      </c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 t="s">
        <v>270</v>
      </c>
    </row>
    <row r="286" spans="1:11" x14ac:dyDescent="0.25">
      <c r="A286" s="40">
        <v>42430</v>
      </c>
      <c r="B286" s="20" t="s">
        <v>80</v>
      </c>
      <c r="C286" s="13">
        <v>1.25</v>
      </c>
      <c r="D286" s="39"/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 t="s">
        <v>271</v>
      </c>
    </row>
    <row r="287" spans="1:11" x14ac:dyDescent="0.25">
      <c r="A287" s="40">
        <v>42461</v>
      </c>
      <c r="B287" s="20"/>
      <c r="C287" s="13">
        <v>1.25</v>
      </c>
      <c r="D287" s="39"/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25">
      <c r="A288" s="40">
        <v>42491</v>
      </c>
      <c r="B288" s="20" t="s">
        <v>80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 t="s">
        <v>272</v>
      </c>
    </row>
    <row r="289" spans="1:11" x14ac:dyDescent="0.25">
      <c r="A289" s="40">
        <v>42522</v>
      </c>
      <c r="B289" s="20"/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25">
      <c r="A290" s="40">
        <v>42552</v>
      </c>
      <c r="B290" s="20"/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/>
      <c r="I290" s="34"/>
      <c r="J290" s="11"/>
      <c r="K290" s="20"/>
    </row>
    <row r="291" spans="1:11" x14ac:dyDescent="0.25">
      <c r="A291" s="40">
        <v>42583</v>
      </c>
      <c r="B291" s="20" t="s">
        <v>84</v>
      </c>
      <c r="C291" s="13">
        <v>1.25</v>
      </c>
      <c r="D291" s="39"/>
      <c r="E291" s="34"/>
      <c r="F291" s="20"/>
      <c r="G291" s="13">
        <f>IF(ISBLANK(Table1[[#This Row],[EARNED]]),"",Table1[[#This Row],[EARNED]])</f>
        <v>1.25</v>
      </c>
      <c r="H291" s="39">
        <v>3</v>
      </c>
      <c r="I291" s="34"/>
      <c r="J291" s="11"/>
      <c r="K291" s="20" t="s">
        <v>273</v>
      </c>
    </row>
    <row r="292" spans="1:11" x14ac:dyDescent="0.25">
      <c r="A292" s="40">
        <v>42614</v>
      </c>
      <c r="B292" s="20" t="s">
        <v>132</v>
      </c>
      <c r="C292" s="13">
        <v>1.25</v>
      </c>
      <c r="D292" s="39">
        <v>2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 t="s">
        <v>274</v>
      </c>
    </row>
    <row r="293" spans="1:11" x14ac:dyDescent="0.25">
      <c r="A293" s="40">
        <v>42644</v>
      </c>
      <c r="B293" s="20" t="s">
        <v>93</v>
      </c>
      <c r="C293" s="13">
        <v>1.25</v>
      </c>
      <c r="D293" s="39">
        <v>3</v>
      </c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/>
    </row>
    <row r="294" spans="1:11" x14ac:dyDescent="0.25">
      <c r="A294" s="40">
        <v>42675</v>
      </c>
      <c r="B294" s="20"/>
      <c r="C294" s="13">
        <v>1.25</v>
      </c>
      <c r="D294" s="39"/>
      <c r="E294" s="34"/>
      <c r="F294" s="20"/>
      <c r="G294" s="13">
        <f>IF(ISBLANK(Table1[[#This Row],[EARNED]]),"",Table1[[#This Row],[EARNED]])</f>
        <v>1.25</v>
      </c>
      <c r="H294" s="39"/>
      <c r="I294" s="34"/>
      <c r="J294" s="11"/>
      <c r="K294" s="20"/>
    </row>
    <row r="295" spans="1:11" x14ac:dyDescent="0.25">
      <c r="A295" s="40">
        <v>42705</v>
      </c>
      <c r="B295" s="20" t="s">
        <v>84</v>
      </c>
      <c r="C295" s="13">
        <v>1.25</v>
      </c>
      <c r="D295" s="39"/>
      <c r="E295" s="34"/>
      <c r="F295" s="20"/>
      <c r="G295" s="13">
        <f>IF(ISBLANK(Table1[[#This Row],[EARNED]]),"",Table1[[#This Row],[EARNED]])</f>
        <v>1.25</v>
      </c>
      <c r="H295" s="39">
        <v>3</v>
      </c>
      <c r="I295" s="34"/>
      <c r="J295" s="11"/>
      <c r="K295" s="20" t="s">
        <v>275</v>
      </c>
    </row>
    <row r="296" spans="1:11" x14ac:dyDescent="0.25">
      <c r="A296" s="48" t="s">
        <v>95</v>
      </c>
      <c r="B296" s="20"/>
      <c r="C296" s="13"/>
      <c r="D296" s="39"/>
      <c r="E296" s="34" t="s">
        <v>32</v>
      </c>
      <c r="F296" s="20"/>
      <c r="G296" s="13" t="str">
        <f>IF(ISBLANK(Table1[[#This Row],[EARNED]]),"",Table1[[#This Row],[EARNED]])</f>
        <v/>
      </c>
      <c r="H296" s="39"/>
      <c r="I296" s="34" t="s">
        <v>32</v>
      </c>
      <c r="J296" s="11"/>
      <c r="K296" s="20"/>
    </row>
    <row r="297" spans="1:11" x14ac:dyDescent="0.25">
      <c r="A297" s="40">
        <v>42736</v>
      </c>
      <c r="B297" s="20"/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/>
    </row>
    <row r="298" spans="1:11" x14ac:dyDescent="0.25">
      <c r="A298" s="40">
        <v>42767</v>
      </c>
      <c r="B298" s="20" t="s">
        <v>90</v>
      </c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 t="s">
        <v>276</v>
      </c>
    </row>
    <row r="299" spans="1:11" x14ac:dyDescent="0.25">
      <c r="A299" s="40">
        <v>42795</v>
      </c>
      <c r="B299" s="20" t="s">
        <v>83</v>
      </c>
      <c r="C299" s="13">
        <v>1.25</v>
      </c>
      <c r="D299" s="39"/>
      <c r="E299" s="34"/>
      <c r="F299" s="20"/>
      <c r="G299" s="13">
        <f>IF(ISBLANK(Table1[[#This Row],[EARNED]]),"",Table1[[#This Row],[EARNED]])</f>
        <v>1.25</v>
      </c>
      <c r="H299" s="39">
        <v>1</v>
      </c>
      <c r="I299" s="34"/>
      <c r="J299" s="11"/>
      <c r="K299" s="49">
        <v>42802</v>
      </c>
    </row>
    <row r="300" spans="1:11" x14ac:dyDescent="0.25">
      <c r="A300" s="40"/>
      <c r="B300" s="20" t="s">
        <v>112</v>
      </c>
      <c r="C300" s="13"/>
      <c r="D300" s="39">
        <v>1</v>
      </c>
      <c r="E300" s="34"/>
      <c r="F300" s="20"/>
      <c r="G300" s="13"/>
      <c r="H300" s="39"/>
      <c r="I300" s="34"/>
      <c r="J300" s="11"/>
      <c r="K300" s="49">
        <v>42809</v>
      </c>
    </row>
    <row r="301" spans="1:11" x14ac:dyDescent="0.25">
      <c r="A301" s="40"/>
      <c r="B301" s="20" t="s">
        <v>134</v>
      </c>
      <c r="C301" s="13"/>
      <c r="D301" s="39">
        <v>2</v>
      </c>
      <c r="E301" s="34"/>
      <c r="F301" s="20"/>
      <c r="G301" s="13"/>
      <c r="H301" s="39"/>
      <c r="I301" s="34"/>
      <c r="J301" s="11"/>
      <c r="K301" s="20" t="s">
        <v>277</v>
      </c>
    </row>
    <row r="302" spans="1:11" x14ac:dyDescent="0.25">
      <c r="A302" s="40"/>
      <c r="B302" s="20" t="s">
        <v>83</v>
      </c>
      <c r="C302" s="13"/>
      <c r="D302" s="39"/>
      <c r="E302" s="34"/>
      <c r="F302" s="20"/>
      <c r="G302" s="13"/>
      <c r="H302" s="39">
        <v>1</v>
      </c>
      <c r="I302" s="34"/>
      <c r="J302" s="11"/>
      <c r="K302" s="49">
        <v>42837</v>
      </c>
    </row>
    <row r="303" spans="1:11" x14ac:dyDescent="0.25">
      <c r="A303" s="40">
        <v>42826</v>
      </c>
      <c r="B303" s="20"/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/>
      <c r="I303" s="34"/>
      <c r="J303" s="11"/>
      <c r="K303" s="20"/>
    </row>
    <row r="304" spans="1:11" x14ac:dyDescent="0.25">
      <c r="A304" s="40">
        <v>42856</v>
      </c>
      <c r="B304" s="20" t="s">
        <v>83</v>
      </c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>
        <v>1</v>
      </c>
      <c r="I304" s="34"/>
      <c r="J304" s="11"/>
      <c r="K304" s="49">
        <v>42857</v>
      </c>
    </row>
    <row r="305" spans="1:11" x14ac:dyDescent="0.25">
      <c r="A305" s="40"/>
      <c r="B305" s="20" t="s">
        <v>83</v>
      </c>
      <c r="C305" s="13"/>
      <c r="D305" s="39"/>
      <c r="E305" s="34"/>
      <c r="F305" s="20"/>
      <c r="G305" s="13" t="str">
        <f>IF(ISBLANK(Table1[[#This Row],[EARNED]]),"",Table1[[#This Row],[EARNED]])</f>
        <v/>
      </c>
      <c r="H305" s="39">
        <v>1</v>
      </c>
      <c r="I305" s="34"/>
      <c r="J305" s="11"/>
      <c r="K305" s="49">
        <v>42888</v>
      </c>
    </row>
    <row r="306" spans="1:11" x14ac:dyDescent="0.25">
      <c r="A306" s="40">
        <v>42887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40">
        <v>42917</v>
      </c>
      <c r="B307" s="20"/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/>
      <c r="I307" s="34"/>
      <c r="J307" s="11"/>
      <c r="K307" s="20"/>
    </row>
    <row r="308" spans="1:11" x14ac:dyDescent="0.25">
      <c r="A308" s="40">
        <v>42948</v>
      </c>
      <c r="B308" s="20" t="s">
        <v>83</v>
      </c>
      <c r="C308" s="13">
        <v>1.25</v>
      </c>
      <c r="D308" s="39"/>
      <c r="E308" s="34"/>
      <c r="F308" s="20"/>
      <c r="G308" s="13">
        <f>IF(ISBLANK(Table1[[#This Row],[EARNED]]),"",Table1[[#This Row],[EARNED]])</f>
        <v>1.25</v>
      </c>
      <c r="H308" s="39">
        <v>1</v>
      </c>
      <c r="I308" s="34"/>
      <c r="J308" s="11"/>
      <c r="K308" s="49">
        <v>42961</v>
      </c>
    </row>
    <row r="309" spans="1:11" x14ac:dyDescent="0.25">
      <c r="A309" s="40"/>
      <c r="B309" s="20" t="s">
        <v>83</v>
      </c>
      <c r="C309" s="13"/>
      <c r="D309" s="39"/>
      <c r="E309" s="34"/>
      <c r="F309" s="20"/>
      <c r="G309" s="13" t="str">
        <f>IF(ISBLANK(Table1[[#This Row],[EARNED]]),"",Table1[[#This Row],[EARNED]])</f>
        <v/>
      </c>
      <c r="H309" s="39">
        <v>1</v>
      </c>
      <c r="I309" s="34"/>
      <c r="J309" s="11"/>
      <c r="K309" s="49">
        <v>42969</v>
      </c>
    </row>
    <row r="310" spans="1:11" x14ac:dyDescent="0.25">
      <c r="A310" s="40">
        <v>42979</v>
      </c>
      <c r="B310" s="20" t="s">
        <v>83</v>
      </c>
      <c r="C310" s="13">
        <v>1.25</v>
      </c>
      <c r="D310" s="39"/>
      <c r="E310" s="34"/>
      <c r="F310" s="20"/>
      <c r="G310" s="13">
        <f>IF(ISBLANK(Table1[[#This Row],[EARNED]]),"",Table1[[#This Row],[EARNED]])</f>
        <v>1.25</v>
      </c>
      <c r="H310" s="39">
        <v>1</v>
      </c>
      <c r="I310" s="34"/>
      <c r="J310" s="11"/>
      <c r="K310" s="49">
        <v>42982</v>
      </c>
    </row>
    <row r="311" spans="1:11" x14ac:dyDescent="0.25">
      <c r="A311" s="40">
        <v>43009</v>
      </c>
      <c r="B311" s="20" t="s">
        <v>278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15</v>
      </c>
      <c r="I311" s="34"/>
      <c r="J311" s="11"/>
      <c r="K311" s="20" t="s">
        <v>279</v>
      </c>
    </row>
    <row r="312" spans="1:11" x14ac:dyDescent="0.25">
      <c r="A312" s="40"/>
      <c r="B312" s="20" t="s">
        <v>83</v>
      </c>
      <c r="C312" s="13"/>
      <c r="D312" s="39"/>
      <c r="E312" s="34"/>
      <c r="F312" s="20"/>
      <c r="G312" s="13" t="str">
        <f>IF(ISBLANK(Table1[[#This Row],[EARNED]]),"",Table1[[#This Row],[EARNED]])</f>
        <v/>
      </c>
      <c r="H312" s="39">
        <v>1</v>
      </c>
      <c r="I312" s="34"/>
      <c r="J312" s="11"/>
      <c r="K312" s="49">
        <v>43042</v>
      </c>
    </row>
    <row r="313" spans="1:11" x14ac:dyDescent="0.25">
      <c r="A313" s="40">
        <v>43040</v>
      </c>
      <c r="B313" s="20" t="s">
        <v>83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49">
        <v>43056</v>
      </c>
    </row>
    <row r="314" spans="1:11" x14ac:dyDescent="0.25">
      <c r="A314" s="40">
        <v>43070</v>
      </c>
      <c r="B314" s="20" t="s">
        <v>87</v>
      </c>
      <c r="C314" s="13">
        <v>1.25</v>
      </c>
      <c r="D314" s="39"/>
      <c r="E314" s="34"/>
      <c r="F314" s="20"/>
      <c r="G314" s="13">
        <f>IF(ISBLANK(Table1[[#This Row],[EARNED]]),"",Table1[[#This Row],[EARNED]])</f>
        <v>1.25</v>
      </c>
      <c r="H314" s="39">
        <v>2</v>
      </c>
      <c r="I314" s="34"/>
      <c r="J314" s="11"/>
      <c r="K314" s="20" t="s">
        <v>280</v>
      </c>
    </row>
    <row r="315" spans="1:11" x14ac:dyDescent="0.25">
      <c r="A315" s="40"/>
      <c r="B315" s="20" t="s">
        <v>132</v>
      </c>
      <c r="C315" s="13"/>
      <c r="D315" s="39">
        <v>2</v>
      </c>
      <c r="E315" s="34"/>
      <c r="F315" s="20"/>
      <c r="G315" s="13" t="str">
        <f>IF(ISBLANK(Table1[[#This Row],[EARNED]]),"",Table1[[#This Row],[EARNED]])</f>
        <v/>
      </c>
      <c r="H315" s="39"/>
      <c r="I315" s="34"/>
      <c r="J315" s="11"/>
      <c r="K315" s="20"/>
    </row>
    <row r="316" spans="1:11" x14ac:dyDescent="0.25">
      <c r="A316" s="48" t="s">
        <v>45</v>
      </c>
      <c r="B316" s="20"/>
      <c r="C316" s="13"/>
      <c r="D316" s="39"/>
      <c r="E316" s="34" t="s">
        <v>32</v>
      </c>
      <c r="F316" s="20"/>
      <c r="G316" s="13" t="str">
        <f>IF(ISBLANK(Table1[[#This Row],[EARNED]]),"",Table1[[#This Row],[EARNED]])</f>
        <v/>
      </c>
      <c r="H316" s="39"/>
      <c r="I316" s="34" t="s">
        <v>32</v>
      </c>
      <c r="J316" s="11"/>
      <c r="K316" s="20"/>
    </row>
    <row r="317" spans="1:11" x14ac:dyDescent="0.25">
      <c r="A317" s="40">
        <v>43101</v>
      </c>
      <c r="B317" s="20" t="s">
        <v>80</v>
      </c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49">
        <v>43344</v>
      </c>
    </row>
    <row r="318" spans="1:11" x14ac:dyDescent="0.25">
      <c r="A318" s="40">
        <v>43132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v>43525</v>
      </c>
      <c r="B319" s="20" t="s">
        <v>81</v>
      </c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>
        <v>4</v>
      </c>
      <c r="I319" s="9"/>
      <c r="J319" s="11"/>
      <c r="K319" s="20" t="s">
        <v>46</v>
      </c>
    </row>
    <row r="320" spans="1:11" x14ac:dyDescent="0.25">
      <c r="A320" s="40">
        <v>43191</v>
      </c>
      <c r="B320" s="20" t="s">
        <v>80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49">
        <v>43377</v>
      </c>
    </row>
    <row r="321" spans="1:11" x14ac:dyDescent="0.25">
      <c r="A321" s="41"/>
      <c r="B321" s="15" t="s">
        <v>82</v>
      </c>
      <c r="C321" s="42">
        <v>1.25</v>
      </c>
      <c r="D321" s="43">
        <v>1</v>
      </c>
      <c r="E321" s="9"/>
      <c r="F321" s="15"/>
      <c r="G321" s="13">
        <f>IF(ISBLANK(Table1[[#This Row],[EARNED]]),"",Table1[[#This Row],[EARNED]])</f>
        <v>1.25</v>
      </c>
      <c r="H321" s="43"/>
      <c r="I321" s="9"/>
      <c r="J321" s="12"/>
      <c r="K321" s="15" t="s">
        <v>47</v>
      </c>
    </row>
    <row r="322" spans="1:11" x14ac:dyDescent="0.25">
      <c r="A322" s="40">
        <v>43221</v>
      </c>
      <c r="B322" s="20" t="s">
        <v>80</v>
      </c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 t="s">
        <v>48</v>
      </c>
    </row>
    <row r="323" spans="1:11" x14ac:dyDescent="0.25">
      <c r="A323" s="40"/>
      <c r="B323" s="20" t="s">
        <v>83</v>
      </c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>
        <v>1</v>
      </c>
      <c r="I323" s="9"/>
      <c r="J323" s="11"/>
      <c r="K323" s="20" t="s">
        <v>49</v>
      </c>
    </row>
    <row r="324" spans="1:11" x14ac:dyDescent="0.25">
      <c r="A324" s="40"/>
      <c r="B324" s="20" t="s">
        <v>82</v>
      </c>
      <c r="C324" s="13">
        <v>1.25</v>
      </c>
      <c r="D324" s="39">
        <v>1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49">
        <v>43227</v>
      </c>
    </row>
    <row r="325" spans="1:11" x14ac:dyDescent="0.25">
      <c r="A325" s="40">
        <v>43252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43282</v>
      </c>
      <c r="B326" s="20" t="s">
        <v>83</v>
      </c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>
        <v>1</v>
      </c>
      <c r="I326" s="9"/>
      <c r="J326" s="11"/>
      <c r="K326" s="20" t="s">
        <v>50</v>
      </c>
    </row>
    <row r="327" spans="1:11" x14ac:dyDescent="0.25">
      <c r="A327" s="40">
        <v>43313</v>
      </c>
      <c r="B327" s="20" t="s">
        <v>84</v>
      </c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>
        <v>3</v>
      </c>
      <c r="I327" s="9"/>
      <c r="J327" s="11"/>
      <c r="K327" s="20" t="s">
        <v>51</v>
      </c>
    </row>
    <row r="328" spans="1:11" x14ac:dyDescent="0.25">
      <c r="A328" s="40">
        <v>43344</v>
      </c>
      <c r="B328" s="20" t="s">
        <v>84</v>
      </c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>
        <v>3</v>
      </c>
      <c r="I328" s="9"/>
      <c r="J328" s="11"/>
      <c r="K328" s="20" t="s">
        <v>52</v>
      </c>
    </row>
    <row r="329" spans="1:11" x14ac:dyDescent="0.25">
      <c r="A329" s="40">
        <v>43374</v>
      </c>
      <c r="B329" s="20" t="s">
        <v>83</v>
      </c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>
        <v>1</v>
      </c>
      <c r="I329" s="9"/>
      <c r="J329" s="11"/>
      <c r="K329" s="20" t="s">
        <v>53</v>
      </c>
    </row>
    <row r="330" spans="1:11" x14ac:dyDescent="0.25">
      <c r="A330" s="40">
        <v>43405</v>
      </c>
      <c r="B330" s="20" t="s">
        <v>83</v>
      </c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>
        <v>1</v>
      </c>
      <c r="I330" s="9"/>
      <c r="J330" s="11"/>
      <c r="K330" s="49">
        <v>43231</v>
      </c>
    </row>
    <row r="331" spans="1:11" x14ac:dyDescent="0.25">
      <c r="A331" s="40"/>
      <c r="B331" s="20" t="s">
        <v>83</v>
      </c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>
        <v>1</v>
      </c>
      <c r="I331" s="9"/>
      <c r="J331" s="11"/>
      <c r="K331" s="49">
        <v>43293</v>
      </c>
    </row>
    <row r="332" spans="1:11" x14ac:dyDescent="0.25">
      <c r="A332" s="40">
        <v>43435</v>
      </c>
      <c r="B332" s="20" t="s">
        <v>85</v>
      </c>
      <c r="C332" s="13">
        <v>1.25</v>
      </c>
      <c r="D332" s="39">
        <v>2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 t="s">
        <v>54</v>
      </c>
    </row>
    <row r="333" spans="1:11" x14ac:dyDescent="0.25">
      <c r="A333" s="48" t="s">
        <v>55</v>
      </c>
      <c r="B333" s="20"/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25">
      <c r="A334" s="40">
        <v>43466</v>
      </c>
      <c r="B334" s="20" t="s">
        <v>86</v>
      </c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 t="s">
        <v>56</v>
      </c>
    </row>
    <row r="335" spans="1:11" x14ac:dyDescent="0.25">
      <c r="A335" s="40">
        <v>43497</v>
      </c>
      <c r="B335" s="20"/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20"/>
    </row>
    <row r="336" spans="1:11" x14ac:dyDescent="0.25">
      <c r="A336" s="40">
        <v>43525</v>
      </c>
      <c r="B336" s="20" t="s">
        <v>83</v>
      </c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>
        <v>1</v>
      </c>
      <c r="I336" s="9"/>
      <c r="J336" s="11"/>
      <c r="K336" s="49">
        <v>43558</v>
      </c>
    </row>
    <row r="337" spans="1:11" x14ac:dyDescent="0.25">
      <c r="A337" s="40"/>
      <c r="B337" s="20" t="s">
        <v>87</v>
      </c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>
        <v>2</v>
      </c>
      <c r="I337" s="9"/>
      <c r="J337" s="11"/>
      <c r="K337" s="20" t="s">
        <v>57</v>
      </c>
    </row>
    <row r="338" spans="1:11" x14ac:dyDescent="0.25">
      <c r="A338" s="40">
        <v>43556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43586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43617</v>
      </c>
      <c r="B340" s="20" t="s">
        <v>83</v>
      </c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>
        <v>1</v>
      </c>
      <c r="I340" s="9"/>
      <c r="J340" s="11"/>
      <c r="K340" s="49">
        <v>43561</v>
      </c>
    </row>
    <row r="341" spans="1:11" x14ac:dyDescent="0.25">
      <c r="A341" s="40"/>
      <c r="B341" s="20" t="s">
        <v>83</v>
      </c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>
        <v>1</v>
      </c>
      <c r="I341" s="9"/>
      <c r="J341" s="11"/>
      <c r="K341" s="20" t="s">
        <v>58</v>
      </c>
    </row>
    <row r="342" spans="1:11" x14ac:dyDescent="0.25">
      <c r="A342" s="40"/>
      <c r="B342" s="20" t="s">
        <v>80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 t="s">
        <v>59</v>
      </c>
    </row>
    <row r="343" spans="1:11" x14ac:dyDescent="0.25">
      <c r="A343" s="40">
        <v>43647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43678</v>
      </c>
      <c r="B344" s="20" t="s">
        <v>83</v>
      </c>
      <c r="C344" s="13"/>
      <c r="D344" s="39"/>
      <c r="E344" s="9"/>
      <c r="F344" s="20"/>
      <c r="G344" s="13" t="str">
        <f>IF(ISBLANK(Table1[[#This Row],[EARNED]]),"",Table1[[#This Row],[EARNED]])</f>
        <v/>
      </c>
      <c r="H344" s="39">
        <v>1</v>
      </c>
      <c r="I344" s="9"/>
      <c r="J344" s="11"/>
      <c r="K344" s="20" t="s">
        <v>60</v>
      </c>
    </row>
    <row r="345" spans="1:11" x14ac:dyDescent="0.25">
      <c r="A345" s="40"/>
      <c r="B345" s="20" t="s">
        <v>85</v>
      </c>
      <c r="C345" s="13">
        <v>1.25</v>
      </c>
      <c r="D345" s="39">
        <v>2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 t="s">
        <v>61</v>
      </c>
    </row>
    <row r="346" spans="1:11" x14ac:dyDescent="0.25">
      <c r="A346" s="40"/>
      <c r="B346" s="20" t="s">
        <v>84</v>
      </c>
      <c r="C346" s="13"/>
      <c r="D346" s="39"/>
      <c r="E346" s="9"/>
      <c r="F346" s="20"/>
      <c r="G346" s="13" t="str">
        <f>IF(ISBLANK(Table1[[#This Row],[EARNED]]),"",Table1[[#This Row],[EARNED]])</f>
        <v/>
      </c>
      <c r="H346" s="39">
        <v>3</v>
      </c>
      <c r="I346" s="9"/>
      <c r="J346" s="11"/>
      <c r="K346" s="20" t="s">
        <v>62</v>
      </c>
    </row>
    <row r="347" spans="1:11" x14ac:dyDescent="0.25">
      <c r="A347" s="40">
        <v>43709</v>
      </c>
      <c r="B347" s="20" t="s">
        <v>88</v>
      </c>
      <c r="C347" s="13"/>
      <c r="D347" s="39">
        <v>6</v>
      </c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 t="s">
        <v>63</v>
      </c>
    </row>
    <row r="348" spans="1:11" x14ac:dyDescent="0.25">
      <c r="A348" s="40"/>
      <c r="B348" s="20" t="s">
        <v>83</v>
      </c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>
        <v>1</v>
      </c>
      <c r="I348" s="9"/>
      <c r="J348" s="11"/>
      <c r="K348" s="20" t="s">
        <v>64</v>
      </c>
    </row>
    <row r="349" spans="1:11" x14ac:dyDescent="0.25">
      <c r="A349" s="40"/>
      <c r="B349" s="20" t="s">
        <v>89</v>
      </c>
      <c r="C349" s="13"/>
      <c r="D349" s="39">
        <v>3</v>
      </c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 t="s">
        <v>65</v>
      </c>
    </row>
    <row r="350" spans="1:11" x14ac:dyDescent="0.25">
      <c r="A350" s="40">
        <v>43739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43770</v>
      </c>
      <c r="B351" s="20" t="s">
        <v>83</v>
      </c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>
        <v>1</v>
      </c>
      <c r="I351" s="9"/>
      <c r="J351" s="11"/>
      <c r="K351" s="49">
        <v>43596</v>
      </c>
    </row>
    <row r="352" spans="1:11" x14ac:dyDescent="0.25">
      <c r="A352" s="40">
        <v>43800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8" t="s">
        <v>66</v>
      </c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25">
      <c r="A354" s="40">
        <v>43831</v>
      </c>
      <c r="B354" s="20" t="s">
        <v>90</v>
      </c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 t="s">
        <v>67</v>
      </c>
    </row>
    <row r="355" spans="1:11" x14ac:dyDescent="0.25">
      <c r="A355" s="40"/>
      <c r="B355" s="20" t="s">
        <v>83</v>
      </c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>
        <v>1</v>
      </c>
      <c r="I355" s="9"/>
      <c r="J355" s="11"/>
      <c r="K355" s="49">
        <v>44105</v>
      </c>
    </row>
    <row r="356" spans="1:11" x14ac:dyDescent="0.25">
      <c r="A356" s="40">
        <v>43862</v>
      </c>
      <c r="B356" s="20" t="s">
        <v>91</v>
      </c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 t="s">
        <v>68</v>
      </c>
    </row>
    <row r="357" spans="1:11" x14ac:dyDescent="0.25">
      <c r="A357" s="40"/>
      <c r="B357" s="20" t="s">
        <v>83</v>
      </c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>
        <v>1</v>
      </c>
      <c r="I357" s="9"/>
      <c r="J357" s="11"/>
      <c r="K357" s="49">
        <v>44107</v>
      </c>
    </row>
    <row r="358" spans="1:11" x14ac:dyDescent="0.25">
      <c r="A358" s="40">
        <v>43891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43922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43952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43983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44013</v>
      </c>
      <c r="B362" s="20" t="s">
        <v>80</v>
      </c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 t="s">
        <v>69</v>
      </c>
    </row>
    <row r="363" spans="1:11" x14ac:dyDescent="0.25">
      <c r="A363" s="40">
        <v>44044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44075</v>
      </c>
      <c r="B364" s="20" t="s">
        <v>83</v>
      </c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>
        <v>1</v>
      </c>
      <c r="I364" s="9"/>
      <c r="J364" s="11"/>
      <c r="K364" s="49">
        <v>44083</v>
      </c>
    </row>
    <row r="365" spans="1:11" x14ac:dyDescent="0.25">
      <c r="A365" s="40">
        <v>44105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v>44136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44166</v>
      </c>
      <c r="B367" s="20" t="s">
        <v>92</v>
      </c>
      <c r="C367" s="13">
        <v>1.25</v>
      </c>
      <c r="D367" s="39">
        <v>5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 t="s">
        <v>70</v>
      </c>
    </row>
    <row r="368" spans="1:11" x14ac:dyDescent="0.25">
      <c r="A368" s="48" t="s">
        <v>71</v>
      </c>
      <c r="B368" s="20"/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/>
      <c r="I368" s="9"/>
      <c r="J368" s="11"/>
      <c r="K368" s="20"/>
    </row>
    <row r="369" spans="1:11" x14ac:dyDescent="0.25">
      <c r="A369" s="40">
        <v>44197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44228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44256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44287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44317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44348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44378</v>
      </c>
      <c r="B375" s="20" t="s">
        <v>81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>
        <v>4</v>
      </c>
      <c r="I375" s="9"/>
      <c r="J375" s="11"/>
      <c r="K375" s="20" t="s">
        <v>72</v>
      </c>
    </row>
    <row r="376" spans="1:11" x14ac:dyDescent="0.25">
      <c r="A376" s="40">
        <v>44409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v>44440</v>
      </c>
      <c r="B377" s="20" t="s">
        <v>93</v>
      </c>
      <c r="C377" s="13">
        <v>1.25</v>
      </c>
      <c r="D377" s="39">
        <v>3</v>
      </c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 t="s">
        <v>73</v>
      </c>
    </row>
    <row r="378" spans="1:11" x14ac:dyDescent="0.25">
      <c r="A378" s="40">
        <v>44470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44501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44531</v>
      </c>
      <c r="B380" s="20" t="s">
        <v>85</v>
      </c>
      <c r="C380" s="13">
        <v>1.25</v>
      </c>
      <c r="D380" s="39">
        <v>2</v>
      </c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 t="s">
        <v>74</v>
      </c>
    </row>
    <row r="381" spans="1:11" x14ac:dyDescent="0.25">
      <c r="A381" s="48" t="s">
        <v>75</v>
      </c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25">
      <c r="A382" s="40">
        <v>44562</v>
      </c>
      <c r="B382" s="20"/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44593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v>44621</v>
      </c>
      <c r="B384" s="20" t="s">
        <v>80</v>
      </c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49">
        <v>43924</v>
      </c>
    </row>
    <row r="385" spans="1:11" x14ac:dyDescent="0.25">
      <c r="A385" s="40"/>
      <c r="B385" s="20" t="s">
        <v>80</v>
      </c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49">
        <v>44077</v>
      </c>
    </row>
    <row r="386" spans="1:11" x14ac:dyDescent="0.25">
      <c r="A386" s="40">
        <v>43922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44682</v>
      </c>
      <c r="B387" s="20"/>
      <c r="C387" s="13">
        <v>1.25</v>
      </c>
      <c r="D387" s="39"/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v>44713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44743</v>
      </c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v>44774</v>
      </c>
      <c r="B390" s="20" t="s">
        <v>83</v>
      </c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>
        <v>1</v>
      </c>
      <c r="I390" s="9"/>
      <c r="J390" s="11"/>
      <c r="K390" s="20" t="s">
        <v>76</v>
      </c>
    </row>
    <row r="391" spans="1:11" x14ac:dyDescent="0.25">
      <c r="A391" s="40">
        <v>44805</v>
      </c>
      <c r="B391" s="20" t="s">
        <v>84</v>
      </c>
      <c r="C391" s="13">
        <v>1.25</v>
      </c>
      <c r="D391" s="39">
        <v>3</v>
      </c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 t="s">
        <v>77</v>
      </c>
    </row>
    <row r="392" spans="1:11" x14ac:dyDescent="0.25">
      <c r="A392" s="40">
        <v>44835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v>44866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44896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8" t="s">
        <v>78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>
        <v>44927</v>
      </c>
      <c r="B396" s="20" t="s">
        <v>80</v>
      </c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49">
        <v>44932</v>
      </c>
    </row>
    <row r="397" spans="1:11" x14ac:dyDescent="0.25">
      <c r="A397" s="40">
        <v>44958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44986</v>
      </c>
      <c r="B398" s="20" t="s">
        <v>79</v>
      </c>
      <c r="C398" s="13">
        <v>1.25</v>
      </c>
      <c r="D398" s="39">
        <v>1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49">
        <v>45001</v>
      </c>
    </row>
    <row r="399" spans="1:11" x14ac:dyDescent="0.25">
      <c r="A399" s="40">
        <v>45017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>
        <v>45047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>
        <v>45078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v>45108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45139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v>45170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v>45200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>
        <v>45231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v>45261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/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/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/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/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/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/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/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/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/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/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/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/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/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/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/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/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/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/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1"/>
      <c r="B436" s="15"/>
      <c r="C436" s="42"/>
      <c r="D436" s="43"/>
      <c r="E436" s="9"/>
      <c r="F436" s="15"/>
      <c r="G436" s="42" t="str">
        <f>IF(ISBLANK(Table1[[#This Row],[EARNED]]),"",Table1[[#This Row],[EARNED]])</f>
        <v/>
      </c>
      <c r="H436" s="43"/>
      <c r="I436" s="9"/>
      <c r="J436" s="12"/>
      <c r="K43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2</v>
      </c>
      <c r="F3" s="11">
        <v>7</v>
      </c>
      <c r="G3" s="45">
        <f>SUMIFS(F7:F14,E7:E14,E3)+SUMIFS(D7:D66,C7:C66,F3)+D3</f>
        <v>0.26500000000000001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2022-10-25T04:08:17Z</cp:lastPrinted>
  <dcterms:created xsi:type="dcterms:W3CDTF">2022-10-17T03:06:03Z</dcterms:created>
  <dcterms:modified xsi:type="dcterms:W3CDTF">2023-05-04T08:32:44Z</dcterms:modified>
</cp:coreProperties>
</file>