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J4" i="2" l="1"/>
  <c r="L3" i="2" s="1"/>
  <c r="A20" i="1"/>
  <c r="A21" i="1" s="1"/>
  <c r="A22" i="1" s="1"/>
  <c r="A23" i="1" s="1"/>
  <c r="A24" i="1" s="1"/>
  <c r="A19" i="1"/>
  <c r="E9" i="1"/>
  <c r="F4" i="2"/>
  <c r="E4" i="2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<sst xmlns="http://schemas.openxmlformats.org/spreadsheetml/2006/main" count="56" uniqueCount="52">
  <si>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</si>
  <si>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</si>
  <si>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</si>
  <si>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</si>
  <si>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</si>
  <si>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</si>
  <si>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</si>
  <si>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</si>
  <si>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</si>
  <si>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</si>
  <si>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</si>
  <si>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</si>
  <si>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</si>
  <si>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</si>
  <si>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</si>
  <si>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</si>
  <si>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</si>
  <si>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</si>
  <si>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</si>
  <si>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</si>
  <si>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</si>
  <si>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</si>
  <si>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</si>
  <si>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</si>
  <si>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</si>
  <si>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</si>
  <si>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</si>
  <si>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</si>
  <si>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</si>
  <si>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</si>
  <si>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</si>
  <si>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</si>
  <si>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</si>
  <si>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</si>
  <si>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GUTIERREZ, RENCELLE LALAINE ANGCAYA</t>
  </si>
  <si>
    <t>5 - Single (including living common law)</t>
  </si>
  <si>
    <t>2021</t>
  </si>
  <si>
    <t>2022</t>
  </si>
  <si>
    <t>SL(2-0-0)</t>
  </si>
  <si>
    <t>7/28,29/2022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</si>
  <si>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</si>
  <si>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</si>
  <si>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</si>
  <si>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</si>
  <si>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</si>
  <si>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</si>
  <si>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</si>
  <si>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</si>
  <si>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</si>
  <si>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</si>
  <si>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ML(105-0-0)</t>
  </si>
  <si>
    <t>7/6/2023 - 10/18/2023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</si>
</sst>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tabSelected="1" zoomScaleNormal="100" workbookViewId="0">
      <pane ySplit="3570" topLeftCell="A22" activePane="bottomLeft"/>
      <selection activeCell="M11" sqref="M11"/>
      <selection pane="bottomLeft" activeCell="H38" sqref="H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48" t="s">
        <v>34</v>
      </c>
      <c r="C2" s="48"/>
      <c r="D2" s="23" t="s">
        <v>14</v>
      </c>
      <c r="E2" s="12"/>
      <c r="F2" s="53" t="s">
        <v>35</v>
      </c>
      <c r="G2" s="53"/>
      <c r="H2" s="30" t="s">
        <v>10</v>
      </c>
      <c r="I2" s="27"/>
      <c r="J2" s="49"/>
      <c r="K2" s="50"/>
    </row>
    <row r="3" spans="1:11" x14ac:dyDescent="0.25">
      <c r="A3" s="20" t="s">
        <v>15</v>
      </c>
      <c r="B3" s="48"/>
      <c r="C3" s="48"/>
      <c r="D3" s="24" t="s">
        <v>13</v>
      </c>
      <c r="E3" s="4"/>
      <c r="F3" s="54">
        <v>44378</v>
      </c>
      <c r="G3" s="49"/>
      <c r="H3" s="28" t="s">
        <v>11</v>
      </c>
      <c r="I3" s="28"/>
      <c r="J3" s="51"/>
      <c r="K3" s="52"/>
    </row>
    <row r="4" spans="1:11" ht="14.45" customHeight="1" x14ac:dyDescent="0.25">
      <c r="A4" s="20" t="s">
        <v>16</v>
      </c>
      <c r="B4" s="48" t="s">
        <v>40</v>
      </c>
      <c r="C4" s="48"/>
      <c r="D4" s="24" t="s">
        <v>12</v>
      </c>
      <c r="E4" s="4"/>
      <c r="F4" s="49"/>
      <c r="G4" s="49"/>
      <c r="H4" s="28" t="s">
        <v>17</v>
      </c>
      <c r="I4" s="28"/>
      <c r="J4" s="49"/>
      <c r="K4" s="50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30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28</v>
      </c>
      <c r="J9" s="13"/>
      <c r="K9" s="22"/>
    </row>
    <row r="10" spans="1:11" x14ac:dyDescent="0.25">
      <c r="A10" s="41" t="s">
        <v>36</v>
      </c>
      <c r="B10" s="13"/>
      <c r="C10" s="15"/>
      <c r="D10" s="13"/>
      <c r="E10" s="40" t="s">
        <v>32</v>
      </c>
      <c r="F10" s="13"/>
      <c r="G10" s="15" t="str">
        <f>IF(ISBLANK(Table1[[#This Row],[EARNED]]),"",Table1[[#This Row],[EARNED]])</f>
        <v/>
      </c>
      <c r="H10" s="13"/>
      <c r="I10" s="40" t="s">
        <v>32</v>
      </c>
      <c r="J10" s="13"/>
      <c r="K10" s="22"/>
    </row>
    <row r="11" spans="1:11" x14ac:dyDescent="0.25">
      <c r="A11" s="25">
        <v>44378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25">
      <c r="A12" s="25">
        <v>44409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25">
      <c r="A13" s="25">
        <v>44440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25">
      <c r="A14" s="25">
        <v>44470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25">
      <c r="A15" s="25">
        <v>44501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25">
      <c r="A16" s="25">
        <v>44531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25">
      <c r="A17" s="41" t="s">
        <v>37</v>
      </c>
      <c r="B17" s="13"/>
      <c r="C17" s="15"/>
      <c r="D17" s="13"/>
      <c r="E17" s="10"/>
      <c r="F17" s="13"/>
      <c r="G17" s="15" t="str">
        <f>IF(ISBLANK(Table1[[#This Row],[EARNED]]),"",Table1[[#This Row],[EARNED]])</f>
        <v/>
      </c>
      <c r="H17" s="13"/>
      <c r="I17" s="10"/>
      <c r="J17" s="13"/>
      <c r="K17" s="22"/>
    </row>
    <row r="18" spans="1:11" x14ac:dyDescent="0.25">
      <c r="A18" s="25">
        <v>44562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25">
      <c r="A19" s="25">
        <f>EDATE(A18,1)</f>
        <v>44593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25">
      <c r="A20" s="25">
        <f t="shared" ref="A20:A24" si="0">EDATE(A19,1)</f>
        <v>44621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25">
      <c r="A21" s="25">
        <f t="shared" si="0"/>
        <v>44652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25">
      <c r="A22" s="25">
        <f t="shared" si="0"/>
        <v>44682</v>
      </c>
      <c r="B22" s="13"/>
      <c r="C22" s="15">
        <v>1.25</v>
      </c>
      <c r="D22" s="13"/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25">
      <c r="A23" s="25">
        <f t="shared" si="0"/>
        <v>44713</v>
      </c>
      <c r="B23" s="14"/>
      <c r="C23" s="15">
        <v>1.25</v>
      </c>
      <c r="D23" s="14"/>
      <c r="E23" s="11"/>
      <c r="F23" s="14"/>
      <c r="G23" s="15">
        <f>IF(ISBLANK(Table1[[#This Row],[EARNED]]),"",Table1[[#This Row],[EARNED]])</f>
        <v>1.25</v>
      </c>
      <c r="H23" s="14"/>
      <c r="I23" s="11"/>
      <c r="J23" s="14"/>
      <c r="K23" s="17"/>
    </row>
    <row r="24" spans="1:11" x14ac:dyDescent="0.25">
      <c r="A24" s="25">
        <f t="shared" si="0"/>
        <v>44743</v>
      </c>
      <c r="B24" s="13" t="s">
        <v>38</v>
      </c>
      <c r="C24" s="15"/>
      <c r="D24" s="13"/>
      <c r="E24" s="10"/>
      <c r="F24" s="13"/>
      <c r="G24" s="15" t="str">
        <f>IF(ISBLANK(Table1[[#This Row],[EARNED]]),"",Table1[[#This Row],[EARNED]])</f>
        <v/>
      </c>
      <c r="H24" s="13">
        <v>2</v>
      </c>
      <c r="I24" s="10"/>
      <c r="J24" s="13"/>
      <c r="K24" s="22" t="s">
        <v>39</v>
      </c>
    </row>
    <row r="25" spans="1:11" x14ac:dyDescent="0.25">
      <c r="A25" s="25"/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25">
      <c r="A26" s="25">
        <v>44774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25">
      <c r="A27" s="25">
        <v>44805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25">
      <c r="A28" s="25">
        <v>44835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25">
      <c r="A29" s="25">
        <v>44866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25">
      <c r="A30" s="25">
        <v>44896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25">
      <c r="A31" s="41" t="s">
        <v>49</v>
      </c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25">
      <c r="A32" s="25">
        <v>44927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25">
      <c r="A33" s="25">
        <v>44958</v>
      </c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25">
      <c r="A34" s="25">
        <v>44986</v>
      </c>
      <c r="B34" s="13"/>
      <c r="C34" s="15">
        <v>1.25</v>
      </c>
      <c r="D34" s="13"/>
      <c r="E34" s="10"/>
      <c r="F34" s="13"/>
      <c r="G34" s="15">
        <f>IF(ISBLANK(Table1[[#This Row],[EARNED]]),"",Table1[[#This Row],[EARNED]])</f>
        <v>1.25</v>
      </c>
      <c r="H34" s="13"/>
      <c r="I34" s="10"/>
      <c r="J34" s="13"/>
      <c r="K34" s="22"/>
    </row>
    <row r="35" spans="1:11" x14ac:dyDescent="0.25">
      <c r="A35" s="25">
        <v>45017</v>
      </c>
      <c r="B35" s="13"/>
      <c r="C35" s="15">
        <v>1.25</v>
      </c>
      <c r="D35" s="13"/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22"/>
    </row>
    <row r="36" spans="1:11" x14ac:dyDescent="0.25">
      <c r="A36" s="25">
        <v>45047</v>
      </c>
      <c r="B36" s="13"/>
      <c r="C36" s="15">
        <v>1.25</v>
      </c>
      <c r="D36" s="13"/>
      <c r="E36" s="10"/>
      <c r="F36" s="13"/>
      <c r="G36" s="15">
        <f>IF(ISBLANK(Table1[[#This Row],[EARNED]]),"",Table1[[#This Row],[EARNED]])</f>
        <v>1.25</v>
      </c>
      <c r="H36" s="13"/>
      <c r="I36" s="10"/>
      <c r="J36" s="13"/>
      <c r="K36" s="22"/>
    </row>
    <row r="37" spans="1:11" x14ac:dyDescent="0.25">
      <c r="A37" s="25">
        <v>45078</v>
      </c>
      <c r="B37" s="13"/>
      <c r="C37" s="15">
        <v>1.25</v>
      </c>
      <c r="D37" s="13"/>
      <c r="E37" s="10"/>
      <c r="F37" s="13"/>
      <c r="G37" s="15">
        <f>IF(ISBLANK(Table1[[#This Row],[EARNED]]),"",Table1[[#This Row],[EARNED]])</f>
        <v>1.25</v>
      </c>
      <c r="H37" s="13"/>
      <c r="I37" s="10"/>
      <c r="J37" s="13"/>
      <c r="K37" s="22"/>
    </row>
    <row r="38" spans="1:11" x14ac:dyDescent="0.25">
      <c r="A38" s="25">
        <v>45108</v>
      </c>
      <c r="B38" s="13" t="s">
        <v>50</v>
      </c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 t="s">
        <v>51</v>
      </c>
    </row>
    <row r="39" spans="1:11" x14ac:dyDescent="0.25">
      <c r="A39" s="25">
        <v>45139</v>
      </c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25">
      <c r="A40" s="25">
        <v>45170</v>
      </c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25">
      <c r="A41" s="25">
        <v>45200</v>
      </c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25">
      <c r="A42" s="25">
        <v>45231</v>
      </c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25">
      <c r="A43" s="25">
        <v>45261</v>
      </c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25">
      <c r="A44" s="25">
        <v>45292</v>
      </c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25">
      <c r="A45" s="25">
        <v>45323</v>
      </c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25">
      <c r="A46" s="25">
        <v>45352</v>
      </c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25">
      <c r="A47" s="25">
        <v>45383</v>
      </c>
      <c r="B47" s="13"/>
      <c r="C47" s="15"/>
      <c r="D47" s="13"/>
      <c r="E47" s="10"/>
      <c r="F47" s="13"/>
      <c r="G47" s="15" t="str">
        <f>IF(ISBLANK(Table1[[#This Row],[EARNED]]),"",Table1[[#This Row],[EARNED]])</f>
        <v/>
      </c>
      <c r="H47" s="13"/>
      <c r="I47" s="10"/>
      <c r="J47" s="13"/>
      <c r="K47" s="22"/>
    </row>
    <row r="48" spans="1:11" x14ac:dyDescent="0.25">
      <c r="A48" s="25">
        <v>45413</v>
      </c>
      <c r="B48" s="14"/>
      <c r="C48" s="15"/>
      <c r="D48" s="14"/>
      <c r="E48" s="11"/>
      <c r="F48" s="14"/>
      <c r="G48" s="15" t="str">
        <f>IF(ISBLANK(Table1[[#This Row],[EARNED]]),"",Table1[[#This Row],[EARNED]])</f>
        <v/>
      </c>
      <c r="H48" s="14"/>
      <c r="I48" s="11"/>
      <c r="J48" s="14"/>
      <c r="K48" s="17"/>
    </row>
    <row r="49" spans="1:11" x14ac:dyDescent="0.25">
      <c r="A49" s="25">
        <v>45444</v>
      </c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25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25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25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25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25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25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25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25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25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3"/>
      <c r="I58" s="10"/>
      <c r="J58" s="13"/>
      <c r="K58" s="22"/>
    </row>
    <row r="59" spans="1:11" x14ac:dyDescent="0.25">
      <c r="A59" s="25"/>
      <c r="B59" s="14"/>
      <c r="C59" s="15"/>
      <c r="D59" s="14"/>
      <c r="E59" s="11"/>
      <c r="F59" s="14"/>
      <c r="G59" s="15" t="str">
        <f>IF(ISBLANK(Table1[[#This Row],[EARNED]]),"",Table1[[#This Row],[EARNED]])</f>
        <v/>
      </c>
      <c r="H59" s="14"/>
      <c r="I59" s="11"/>
      <c r="J59" s="14"/>
      <c r="K59" s="17"/>
    </row>
    <row r="60" spans="1:11" x14ac:dyDescent="0.25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25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25">
      <c r="A62" s="25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25">
      <c r="A63" s="25"/>
      <c r="B63" s="13"/>
      <c r="C63" s="15"/>
      <c r="D63" s="13"/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25">
      <c r="A64" s="25"/>
      <c r="B64" s="14"/>
      <c r="C64" s="15"/>
      <c r="D64" s="14"/>
      <c r="E64" s="11"/>
      <c r="F64" s="14"/>
      <c r="G64" s="15" t="str">
        <f>IF(ISBLANK(Table1[[#This Row],[EARNED]]),"",Table1[[#This Row],[EARNED]])</f>
        <v/>
      </c>
      <c r="H64" s="14"/>
      <c r="I64" s="11"/>
      <c r="J64" s="14"/>
      <c r="K64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41</v>
      </c>
      <c r="K1" s="56"/>
      <c r="L1" s="56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42</v>
      </c>
      <c r="K2" s="2" t="s">
        <v>43</v>
      </c>
      <c r="L2" s="42" t="s">
        <v>44</v>
      </c>
    </row>
    <row r="3" spans="1:12" x14ac:dyDescent="0.25">
      <c r="A3" s="36"/>
      <c r="B3" s="36"/>
      <c r="D3" s="13"/>
      <c r="E3" s="13"/>
      <c r="F3" s="13"/>
      <c r="G3" s="10">
        <f>SUM(D3,E4,F4)</f>
        <v>0</v>
      </c>
      <c r="J3" s="43"/>
      <c r="K3" s="44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7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4" t="s">
        <v>30</v>
      </c>
      <c r="E6" s="34" t="s">
        <v>31</v>
      </c>
      <c r="F6" s="34" t="s">
        <v>30</v>
      </c>
      <c r="I6" s="57" t="s">
        <v>45</v>
      </c>
      <c r="J6" s="57"/>
      <c r="K6" s="57"/>
      <c r="L6" s="57"/>
    </row>
    <row r="7" spans="1:12" x14ac:dyDescent="0.25">
      <c r="C7" s="39">
        <v>1</v>
      </c>
      <c r="D7" s="37">
        <v>2E-3</v>
      </c>
      <c r="E7" s="1">
        <v>1</v>
      </c>
      <c r="F7" s="37">
        <v>0.125</v>
      </c>
      <c r="I7" s="34" t="s">
        <v>46</v>
      </c>
      <c r="J7" s="34" t="s">
        <v>47</v>
      </c>
      <c r="K7" s="34" t="s">
        <v>48</v>
      </c>
      <c r="L7" s="34" t="s">
        <v>48</v>
      </c>
    </row>
    <row r="8" spans="1:12" x14ac:dyDescent="0.25">
      <c r="C8" s="39">
        <v>2</v>
      </c>
      <c r="D8" s="37">
        <v>4.0000000000000001E-3</v>
      </c>
      <c r="E8" s="1">
        <v>2</v>
      </c>
      <c r="F8" s="37">
        <v>0.25</v>
      </c>
      <c r="I8" s="1">
        <v>1</v>
      </c>
      <c r="J8" s="37">
        <v>4.2000000000000003E-2</v>
      </c>
      <c r="K8" s="46">
        <v>4.2000000000000003E-2</v>
      </c>
      <c r="L8" s="46">
        <v>4.2000000000000003E-2</v>
      </c>
    </row>
    <row r="9" spans="1:12" x14ac:dyDescent="0.25">
      <c r="C9" s="39">
        <v>3</v>
      </c>
      <c r="D9" s="37">
        <v>6.0000000000000001E-3</v>
      </c>
      <c r="E9" s="1">
        <v>3</v>
      </c>
      <c r="F9" s="37">
        <v>0.375</v>
      </c>
      <c r="I9" s="1">
        <v>2</v>
      </c>
      <c r="J9" s="37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9">
        <v>4</v>
      </c>
      <c r="D10" s="37">
        <v>8.0000000000000002E-3</v>
      </c>
      <c r="E10" s="1">
        <v>4</v>
      </c>
      <c r="F10" s="37">
        <v>0.5</v>
      </c>
      <c r="I10" s="1">
        <v>3</v>
      </c>
      <c r="J10" s="37">
        <v>0.125</v>
      </c>
      <c r="K10" s="46">
        <v>0.125</v>
      </c>
      <c r="L10" s="46">
        <v>0.125</v>
      </c>
    </row>
    <row r="11" spans="1:12" x14ac:dyDescent="0.25">
      <c r="C11" s="39">
        <v>5</v>
      </c>
      <c r="D11" s="37">
        <v>0.01</v>
      </c>
      <c r="E11" s="1">
        <v>5</v>
      </c>
      <c r="F11" s="37">
        <v>0.625</v>
      </c>
      <c r="I11" s="1">
        <v>4</v>
      </c>
      <c r="J11" s="37">
        <v>0.16700000000000001</v>
      </c>
      <c r="K11" s="46">
        <v>0.16700000000000001</v>
      </c>
      <c r="L11" s="46">
        <v>0.16700000000000001</v>
      </c>
    </row>
    <row r="12" spans="1:12" x14ac:dyDescent="0.25">
      <c r="C12" s="39">
        <v>6</v>
      </c>
      <c r="D12" s="37">
        <v>1.2E-2</v>
      </c>
      <c r="E12" s="1">
        <v>6</v>
      </c>
      <c r="F12" s="37">
        <v>0.75</v>
      </c>
      <c r="I12" s="1">
        <v>5</v>
      </c>
      <c r="J12" s="37">
        <v>0.20800000000000002</v>
      </c>
      <c r="K12" s="46">
        <v>0.20800000000000002</v>
      </c>
      <c r="L12" s="46">
        <v>0.20800000000000002</v>
      </c>
    </row>
    <row r="13" spans="1:12" x14ac:dyDescent="0.25">
      <c r="C13" s="39">
        <v>7</v>
      </c>
      <c r="D13" s="37">
        <v>1.4999999999999999E-2</v>
      </c>
      <c r="E13" s="1">
        <v>7</v>
      </c>
      <c r="F13" s="37">
        <v>0.875</v>
      </c>
      <c r="I13" s="1">
        <v>6</v>
      </c>
      <c r="J13" s="37">
        <v>0.25</v>
      </c>
      <c r="K13" s="46">
        <v>0.25</v>
      </c>
      <c r="L13" s="46">
        <v>0.25</v>
      </c>
    </row>
    <row r="14" spans="1:12" x14ac:dyDescent="0.25">
      <c r="C14" s="39">
        <v>8</v>
      </c>
      <c r="D14" s="37">
        <v>1.7000000000000001E-2</v>
      </c>
      <c r="E14" s="1">
        <v>8</v>
      </c>
      <c r="F14" s="37">
        <v>1</v>
      </c>
      <c r="I14" s="1">
        <v>7</v>
      </c>
      <c r="J14" s="37">
        <v>0.29199999999999998</v>
      </c>
      <c r="K14" s="46">
        <v>0.29199999999999998</v>
      </c>
      <c r="L14" s="46">
        <v>0.29199999999999998</v>
      </c>
    </row>
    <row r="15" spans="1:12" x14ac:dyDescent="0.25">
      <c r="C15" s="39">
        <v>9</v>
      </c>
      <c r="D15" s="37">
        <v>1.9000000000000003E-2</v>
      </c>
      <c r="I15" s="1">
        <v>8</v>
      </c>
      <c r="J15" s="37">
        <v>0.33299999999999996</v>
      </c>
      <c r="K15" s="46">
        <v>0.33299999999999996</v>
      </c>
      <c r="L15" s="46">
        <v>0.33299999999999996</v>
      </c>
    </row>
    <row r="16" spans="1:12" x14ac:dyDescent="0.25">
      <c r="C16" s="39">
        <v>10</v>
      </c>
      <c r="D16" s="37">
        <v>2.1000000000000005E-2</v>
      </c>
      <c r="I16" s="1">
        <v>9</v>
      </c>
      <c r="J16" s="37">
        <v>0.37499999999999994</v>
      </c>
      <c r="K16" s="46">
        <v>0.37499999999999994</v>
      </c>
      <c r="L16" s="46">
        <v>0.37499999999999994</v>
      </c>
    </row>
    <row r="17" spans="3:12" x14ac:dyDescent="0.25">
      <c r="C17" s="39">
        <v>11</v>
      </c>
      <c r="D17" s="37">
        <v>2.3000000000000007E-2</v>
      </c>
      <c r="I17" s="1">
        <v>10</v>
      </c>
      <c r="J17" s="37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9">
        <v>12</v>
      </c>
      <c r="D18" s="37">
        <v>2.5000000000000008E-2</v>
      </c>
      <c r="G18"/>
      <c r="I18" s="1">
        <v>11</v>
      </c>
      <c r="J18" s="37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9">
        <v>13</v>
      </c>
      <c r="D19" s="37">
        <v>2.700000000000001E-2</v>
      </c>
      <c r="G19"/>
      <c r="I19" s="1">
        <v>12</v>
      </c>
      <c r="J19" s="37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9">
        <v>14</v>
      </c>
      <c r="D20" s="37">
        <v>2.9000000000000012E-2</v>
      </c>
      <c r="G20"/>
      <c r="I20" s="1">
        <v>13</v>
      </c>
      <c r="J20" s="37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9">
        <v>15</v>
      </c>
      <c r="D21" s="37">
        <v>3.1000000000000014E-2</v>
      </c>
      <c r="G21"/>
      <c r="I21" s="1">
        <v>14</v>
      </c>
      <c r="J21" s="37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9">
        <v>16</v>
      </c>
      <c r="D22" s="37">
        <v>3.3000000000000015E-2</v>
      </c>
      <c r="G22"/>
      <c r="I22" s="1">
        <v>15</v>
      </c>
      <c r="J22" s="37">
        <v>0.625</v>
      </c>
      <c r="K22" s="46">
        <v>0.625</v>
      </c>
      <c r="L22" s="46">
        <v>0.625</v>
      </c>
    </row>
    <row r="23" spans="3:12" s="1" customFormat="1" x14ac:dyDescent="0.25">
      <c r="C23" s="39">
        <v>17</v>
      </c>
      <c r="D23" s="37">
        <v>3.5000000000000017E-2</v>
      </c>
      <c r="G23"/>
      <c r="I23" s="1">
        <v>16</v>
      </c>
      <c r="J23" s="37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9">
        <v>18</v>
      </c>
      <c r="D24" s="37">
        <v>3.7000000000000019E-2</v>
      </c>
      <c r="G24"/>
      <c r="I24" s="1">
        <v>17</v>
      </c>
      <c r="J24" s="37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9">
        <v>19</v>
      </c>
      <c r="D25" s="37">
        <v>0.04</v>
      </c>
      <c r="G25"/>
      <c r="I25" s="1">
        <v>18</v>
      </c>
      <c r="J25" s="37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9">
        <v>20</v>
      </c>
      <c r="D26" s="37">
        <v>4.2000000000000003E-2</v>
      </c>
      <c r="G26"/>
      <c r="I26" s="1">
        <v>19</v>
      </c>
      <c r="J26" s="37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9">
        <v>21</v>
      </c>
      <c r="D27" s="37">
        <v>4.4000000000000004E-2</v>
      </c>
      <c r="G27"/>
      <c r="I27" s="1">
        <v>20</v>
      </c>
      <c r="J27" s="37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9">
        <v>22</v>
      </c>
      <c r="D28" s="37">
        <v>4.6000000000000006E-2</v>
      </c>
      <c r="G28"/>
      <c r="I28" s="1">
        <v>21</v>
      </c>
      <c r="J28" s="37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9">
        <v>23</v>
      </c>
      <c r="D29" s="37">
        <v>4.8000000000000008E-2</v>
      </c>
      <c r="G29"/>
      <c r="I29" s="1">
        <v>22</v>
      </c>
      <c r="J29" s="37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9">
        <v>24</v>
      </c>
      <c r="D30" s="37">
        <v>5.000000000000001E-2</v>
      </c>
      <c r="G30"/>
      <c r="I30" s="1">
        <v>23</v>
      </c>
      <c r="J30" s="37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9">
        <v>25</v>
      </c>
      <c r="D31" s="37">
        <v>5.2000000000000011E-2</v>
      </c>
      <c r="G31"/>
      <c r="I31" s="1">
        <v>24</v>
      </c>
      <c r="J31" s="37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9">
        <v>26</v>
      </c>
      <c r="D32" s="37">
        <v>5.4000000000000013E-2</v>
      </c>
      <c r="G32"/>
      <c r="I32" s="1">
        <v>25</v>
      </c>
      <c r="J32" s="37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9">
        <v>27</v>
      </c>
      <c r="D33" s="37">
        <v>5.6000000000000015E-2</v>
      </c>
      <c r="G33"/>
      <c r="I33" s="1">
        <v>26</v>
      </c>
      <c r="J33" s="37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9">
        <v>28</v>
      </c>
      <c r="D34" s="37">
        <v>5.8000000000000017E-2</v>
      </c>
      <c r="G34"/>
      <c r="I34" s="1">
        <v>27</v>
      </c>
      <c r="J34" s="37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9">
        <v>29</v>
      </c>
      <c r="D35" s="37">
        <v>6.0000000000000019E-2</v>
      </c>
      <c r="G35"/>
      <c r="I35" s="1">
        <v>28</v>
      </c>
      <c r="J35" s="37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9">
        <v>30</v>
      </c>
      <c r="D36" s="37">
        <v>6.200000000000002E-2</v>
      </c>
      <c r="G36"/>
      <c r="I36" s="1">
        <v>29</v>
      </c>
      <c r="J36" s="37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9">
        <v>31</v>
      </c>
      <c r="D37" s="37">
        <v>6.5000000000000002E-2</v>
      </c>
      <c r="G37"/>
      <c r="I37" s="1">
        <v>30</v>
      </c>
      <c r="J37" s="37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9">
        <v>32</v>
      </c>
      <c r="D38" s="37">
        <v>6.7000000000000004E-2</v>
      </c>
      <c r="G38"/>
    </row>
    <row r="39" spans="3:12" s="1" customFormat="1" x14ac:dyDescent="0.25">
      <c r="C39" s="39">
        <v>33</v>
      </c>
      <c r="D39" s="37">
        <v>6.9000000000000006E-2</v>
      </c>
      <c r="G39"/>
    </row>
    <row r="40" spans="3:12" s="1" customFormat="1" x14ac:dyDescent="0.25">
      <c r="C40" s="39">
        <v>34</v>
      </c>
      <c r="D40" s="37">
        <v>7.1000000000000008E-2</v>
      </c>
      <c r="G40"/>
    </row>
    <row r="41" spans="3:12" s="1" customFormat="1" x14ac:dyDescent="0.25">
      <c r="C41" s="39">
        <v>35</v>
      </c>
      <c r="D41" s="37">
        <v>7.3000000000000009E-2</v>
      </c>
      <c r="G41"/>
    </row>
    <row r="42" spans="3:12" s="1" customFormat="1" x14ac:dyDescent="0.25">
      <c r="C42" s="39">
        <v>36</v>
      </c>
      <c r="D42" s="37">
        <v>7.5000000000000011E-2</v>
      </c>
      <c r="G42"/>
    </row>
    <row r="43" spans="3:12" s="1" customFormat="1" x14ac:dyDescent="0.25">
      <c r="C43" s="39">
        <v>37</v>
      </c>
      <c r="D43" s="37">
        <v>7.7000000000000013E-2</v>
      </c>
      <c r="G43"/>
    </row>
    <row r="44" spans="3:12" s="1" customFormat="1" x14ac:dyDescent="0.25">
      <c r="C44" s="39">
        <v>38</v>
      </c>
      <c r="D44" s="37">
        <v>7.9000000000000015E-2</v>
      </c>
      <c r="G44"/>
    </row>
    <row r="45" spans="3:12" s="1" customFormat="1" x14ac:dyDescent="0.25">
      <c r="C45" s="39">
        <v>39</v>
      </c>
      <c r="D45" s="37">
        <v>8.1000000000000016E-2</v>
      </c>
      <c r="G45"/>
    </row>
    <row r="46" spans="3:12" s="1" customFormat="1" x14ac:dyDescent="0.25">
      <c r="C46" s="39">
        <v>40</v>
      </c>
      <c r="D46" s="37">
        <v>8.3000000000000018E-2</v>
      </c>
      <c r="G46"/>
    </row>
    <row r="47" spans="3:12" s="1" customFormat="1" x14ac:dyDescent="0.25">
      <c r="C47" s="39">
        <v>41</v>
      </c>
      <c r="D47" s="37">
        <v>8.500000000000002E-2</v>
      </c>
      <c r="G47"/>
    </row>
    <row r="48" spans="3:12" s="1" customFormat="1" x14ac:dyDescent="0.25">
      <c r="C48" s="39">
        <v>42</v>
      </c>
      <c r="D48" s="37">
        <v>8.7000000000000022E-2</v>
      </c>
      <c r="G48"/>
    </row>
    <row r="49" spans="3:7" s="1" customFormat="1" x14ac:dyDescent="0.25">
      <c r="C49" s="39">
        <v>43</v>
      </c>
      <c r="D49" s="37">
        <v>0.09</v>
      </c>
      <c r="G49"/>
    </row>
    <row r="50" spans="3:7" s="1" customFormat="1" x14ac:dyDescent="0.25">
      <c r="C50" s="39">
        <v>44</v>
      </c>
      <c r="D50" s="37">
        <v>9.1999999999999998E-2</v>
      </c>
      <c r="G50"/>
    </row>
    <row r="51" spans="3:7" s="1" customFormat="1" x14ac:dyDescent="0.25">
      <c r="C51" s="39">
        <v>45</v>
      </c>
      <c r="D51" s="37">
        <v>9.4E-2</v>
      </c>
      <c r="G51"/>
    </row>
    <row r="52" spans="3:7" s="1" customFormat="1" x14ac:dyDescent="0.25">
      <c r="C52" s="39">
        <v>46</v>
      </c>
      <c r="D52" s="37">
        <v>9.6000000000000002E-2</v>
      </c>
      <c r="G52"/>
    </row>
    <row r="53" spans="3:7" s="1" customFormat="1" x14ac:dyDescent="0.25">
      <c r="C53" s="39">
        <v>47</v>
      </c>
      <c r="D53" s="37">
        <v>9.8000000000000004E-2</v>
      </c>
      <c r="G53"/>
    </row>
    <row r="54" spans="3:7" s="1" customFormat="1" x14ac:dyDescent="0.25">
      <c r="C54" s="39">
        <v>48</v>
      </c>
      <c r="D54" s="37">
        <v>0.1</v>
      </c>
      <c r="G54"/>
    </row>
    <row r="55" spans="3:7" s="1" customFormat="1" x14ac:dyDescent="0.25">
      <c r="C55" s="39">
        <v>49</v>
      </c>
      <c r="D55" s="37">
        <v>0.10200000000000001</v>
      </c>
      <c r="G55"/>
    </row>
    <row r="56" spans="3:7" s="1" customFormat="1" x14ac:dyDescent="0.25">
      <c r="C56" s="39">
        <v>50</v>
      </c>
      <c r="D56" s="37">
        <v>0.10400000000000001</v>
      </c>
      <c r="G56"/>
    </row>
    <row r="57" spans="3:7" s="1" customFormat="1" x14ac:dyDescent="0.25">
      <c r="C57" s="39">
        <v>51</v>
      </c>
      <c r="D57" s="37">
        <v>0.10600000000000001</v>
      </c>
      <c r="G57"/>
    </row>
    <row r="58" spans="3:7" s="1" customFormat="1" x14ac:dyDescent="0.25">
      <c r="C58" s="39">
        <v>52</v>
      </c>
      <c r="D58" s="37">
        <v>0.10800000000000001</v>
      </c>
      <c r="G58"/>
    </row>
    <row r="59" spans="3:7" s="1" customFormat="1" x14ac:dyDescent="0.25">
      <c r="C59" s="39">
        <v>53</v>
      </c>
      <c r="D59" s="37">
        <v>0.11000000000000001</v>
      </c>
      <c r="G59"/>
    </row>
    <row r="60" spans="3:7" s="1" customFormat="1" x14ac:dyDescent="0.25">
      <c r="C60" s="39">
        <v>54</v>
      </c>
      <c r="D60" s="37">
        <v>0.11200000000000002</v>
      </c>
      <c r="G60"/>
    </row>
    <row r="61" spans="3:7" s="1" customFormat="1" x14ac:dyDescent="0.25">
      <c r="C61" s="39">
        <v>55</v>
      </c>
      <c r="D61" s="37">
        <v>0.115</v>
      </c>
      <c r="G61"/>
    </row>
    <row r="62" spans="3:7" s="1" customFormat="1" x14ac:dyDescent="0.25">
      <c r="C62" s="39">
        <v>56</v>
      </c>
      <c r="D62" s="37">
        <v>0.11700000000000001</v>
      </c>
      <c r="G62"/>
    </row>
    <row r="63" spans="3:7" s="1" customFormat="1" x14ac:dyDescent="0.25">
      <c r="C63" s="39">
        <v>57</v>
      </c>
      <c r="D63" s="37">
        <v>0.11900000000000001</v>
      </c>
      <c r="G63"/>
    </row>
    <row r="64" spans="3:7" s="1" customFormat="1" x14ac:dyDescent="0.25">
      <c r="C64" s="39">
        <v>58</v>
      </c>
      <c r="D64" s="37">
        <v>0.12100000000000001</v>
      </c>
      <c r="G64"/>
    </row>
    <row r="65" spans="3:12" s="1" customFormat="1" x14ac:dyDescent="0.25">
      <c r="C65" s="39">
        <v>59</v>
      </c>
      <c r="D65" s="37">
        <v>0.12300000000000001</v>
      </c>
      <c r="G65"/>
    </row>
    <row r="66" spans="3:12" s="1" customFormat="1" x14ac:dyDescent="0.25">
      <c r="C66" s="39">
        <v>60</v>
      </c>
      <c r="D66" s="37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2023-07-11T07:22:41Z</dcterms:modified>
</cp:coreProperties>
</file>