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80" i="1" l="1"/>
  <c r="G73" i="1" l="1"/>
  <c r="G72" i="1"/>
  <c r="G69" i="1"/>
  <c r="G68" i="1"/>
  <c r="G67" i="1"/>
  <c r="G66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70" i="1"/>
  <c r="G71" i="1"/>
  <c r="G74" i="1"/>
  <c r="G75" i="1"/>
  <c r="G76" i="1"/>
  <c r="G77" i="1"/>
  <c r="G78" i="1"/>
  <c r="G79" i="1"/>
  <c r="G81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I9" i="1" l="1"/>
  <c r="K3" i="3"/>
  <c r="L3" i="3" s="1"/>
</calcChain>
</file>

<file path=xl/sharedStrings.xml><?xml version="1.0" encoding="utf-8"?>
<sst xmlns="http://schemas.openxmlformats.org/spreadsheetml/2006/main" count="122" uniqueCount="95">
  <si>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</si>
  <si>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</si>
  <si>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</si>
  <si>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</si>
  <si>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</si>
  <si>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</si>
  <si>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</si>
  <si>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</si>
  <si>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</si>
  <si>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</si>
  <si>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</si>
  <si>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</si>
  <si>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</si>
  <si>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</si>
  <si>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</si>
  <si>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</si>
  <si>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</si>
  <si>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</si>
  <si>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</si>
  <si>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</si>
  <si>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</si>
  <si>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</si>
  <si>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</si>
  <si>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</si>
  <si>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</si>
  <si>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</si>
  <si>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</si>
  <si>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</si>
  <si>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</si>
  <si>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</si>
  <si>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</si>
  <si>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</si>
  <si>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</si>
  <si>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</si>
  <si>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</si>
  <si>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</si>
  <si>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</si>
  <si>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</si>
  <si>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</si>
  <si>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</si>
  <si>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</si>
  <si>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</si>
  <si>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REGULAR</t>
  </si>
  <si>
    <t>AMON, RHEALYN OCAMPO</t>
  </si>
  <si>
    <t>2020</t>
  </si>
  <si>
    <t>Calamity 2/10,11,12,13,14</t>
  </si>
  <si>
    <t>03//01/20</t>
  </si>
  <si>
    <t>SP 1-0-0</t>
  </si>
  <si>
    <t>CL 5-0-0</t>
  </si>
  <si>
    <t>CL 9/16</t>
  </si>
  <si>
    <t>Domestic 10/23</t>
  </si>
  <si>
    <t>SP 12/7</t>
  </si>
  <si>
    <t>VL 1-0-0</t>
  </si>
  <si>
    <t>VL 12/15</t>
  </si>
  <si>
    <t>VL 12/17</t>
  </si>
  <si>
    <t>2021</t>
  </si>
  <si>
    <t>SP 3-0-0</t>
  </si>
  <si>
    <t>SP 1/11,12,13</t>
  </si>
  <si>
    <t>SL 2/5</t>
  </si>
  <si>
    <t>SL 1-0-0</t>
  </si>
  <si>
    <t>SL 3-0-0</t>
  </si>
  <si>
    <t>SL 2/18</t>
  </si>
  <si>
    <t>SL 2/19</t>
  </si>
  <si>
    <t>VL 12-0-0</t>
  </si>
  <si>
    <t>VL 7/2-19</t>
  </si>
  <si>
    <t>SL 5-0-0</t>
  </si>
  <si>
    <t>SL 7/21-27</t>
  </si>
  <si>
    <t>VL 8/20</t>
  </si>
  <si>
    <t>VL 10/22</t>
  </si>
  <si>
    <t>VL 2-0-0</t>
  </si>
  <si>
    <t>VL 12/10</t>
  </si>
  <si>
    <t>ML 105-0-0</t>
  </si>
  <si>
    <t>ML 12/29-4/12</t>
  </si>
  <si>
    <t>2022</t>
  </si>
  <si>
    <t>SL 6/3</t>
  </si>
  <si>
    <t>Parental 6/30</t>
  </si>
  <si>
    <t>SP 2-0-0</t>
  </si>
  <si>
    <t>Domestic 7/11,12</t>
  </si>
  <si>
    <t>SL 7/15</t>
  </si>
  <si>
    <t>SL 6-0-0</t>
  </si>
  <si>
    <t>SL 9/30-10/1-4</t>
  </si>
  <si>
    <t>SL 5/11</t>
  </si>
  <si>
    <t>VL 11/19,22</t>
  </si>
  <si>
    <t>VL 4/13</t>
  </si>
  <si>
    <t>ACCOUNTANT III</t>
  </si>
  <si>
    <t>01/02/2020</t>
  </si>
  <si>
    <t>2023</t>
  </si>
  <si>
    <t>SL(1-0-0)</t>
  </si>
  <si>
    <t>VL(1-0-0)</t>
  </si>
  <si>
    <t>12/28-29/2022</t>
  </si>
  <si>
    <t>VL(2-0-0)</t>
  </si>
  <si>
    <t>VL(3-0-0)</t>
  </si>
  <si>
    <t>6/1,2/2023</t>
  </si>
  <si>
    <t>5/15,16,17-19/2023</t>
  </si>
  <si>
    <t>SP(1-0-0)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</si>
</sst>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quotePrefix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14" headerRowBorderDxfId="13" tableBorderDxfId="12" totalsRowBorderDxfId="11">
  <autoFilter ref="A8:K134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07" zoomScaleNormal="107" workbookViewId="0">
      <pane ySplit="4005" topLeftCell="A72" activePane="bottomLeft"/>
      <selection activeCell="G20" sqref="G20"/>
      <selection pane="bottomLeft" activeCell="I83" sqref="I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43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84</v>
      </c>
      <c r="C3" s="53"/>
      <c r="D3" s="22" t="s">
        <v>13</v>
      </c>
      <c r="F3" s="59" t="s">
        <v>85</v>
      </c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42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16.957999999999998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22.957999999999998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43832</v>
      </c>
      <c r="B11" s="20"/>
      <c r="C11" s="13">
        <v>1.208</v>
      </c>
      <c r="D11" s="39"/>
      <c r="E11" s="13"/>
      <c r="F11" s="20"/>
      <c r="G11" s="13">
        <f>IF(ISBLANK(Table1[[#This Row],[EARNED]]),"",Table1[[#This Row],[EARNED]])</f>
        <v>1.208</v>
      </c>
      <c r="H11" s="39"/>
      <c r="I11" s="13"/>
      <c r="J11" s="11"/>
      <c r="K11" s="20"/>
    </row>
    <row r="12" spans="1:11" x14ac:dyDescent="0.25">
      <c r="A12" s="40">
        <v>43862</v>
      </c>
      <c r="B12" s="20" t="s">
        <v>48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49" t="s">
        <v>45</v>
      </c>
    </row>
    <row r="13" spans="1:11" x14ac:dyDescent="0.25">
      <c r="A13" s="40" t="s">
        <v>46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43922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43952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43983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44013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44044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44075</v>
      </c>
      <c r="B19" s="20" t="s">
        <v>47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49</v>
      </c>
    </row>
    <row r="20" spans="1:11" x14ac:dyDescent="0.25">
      <c r="A20" s="40"/>
      <c r="B20" s="20" t="s">
        <v>47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 t="s">
        <v>50</v>
      </c>
    </row>
    <row r="21" spans="1:11" x14ac:dyDescent="0.25">
      <c r="A21" s="40"/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44105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44136</v>
      </c>
      <c r="B23" s="20" t="s">
        <v>47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51</v>
      </c>
    </row>
    <row r="24" spans="1:11" x14ac:dyDescent="0.25">
      <c r="A24" s="40"/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44166</v>
      </c>
      <c r="B25" s="20" t="s">
        <v>52</v>
      </c>
      <c r="C25" s="13"/>
      <c r="D25" s="39">
        <v>1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 t="s">
        <v>53</v>
      </c>
    </row>
    <row r="26" spans="1:11" x14ac:dyDescent="0.25">
      <c r="A26" s="40"/>
      <c r="B26" s="20" t="s">
        <v>52</v>
      </c>
      <c r="C26" s="13"/>
      <c r="D26" s="39">
        <v>1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50" t="s">
        <v>54</v>
      </c>
    </row>
    <row r="27" spans="1:11" x14ac:dyDescent="0.25">
      <c r="A27" s="40"/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8" t="s">
        <v>55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44197</v>
      </c>
      <c r="B29" s="20" t="s">
        <v>56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57</v>
      </c>
    </row>
    <row r="30" spans="1:11" x14ac:dyDescent="0.25">
      <c r="A30" s="40"/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44228</v>
      </c>
      <c r="B31" s="20" t="s">
        <v>59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20" t="s">
        <v>58</v>
      </c>
    </row>
    <row r="32" spans="1:11" x14ac:dyDescent="0.25">
      <c r="A32" s="40"/>
      <c r="B32" s="20" t="s">
        <v>60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3</v>
      </c>
      <c r="I32" s="9"/>
      <c r="J32" s="11"/>
      <c r="K32" s="20"/>
    </row>
    <row r="33" spans="1:11" x14ac:dyDescent="0.25">
      <c r="A33" s="40"/>
      <c r="B33" s="20" t="s">
        <v>59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</v>
      </c>
      <c r="I33" s="9"/>
      <c r="J33" s="11"/>
      <c r="K33" s="20" t="s">
        <v>61</v>
      </c>
    </row>
    <row r="34" spans="1:11" x14ac:dyDescent="0.25">
      <c r="A34" s="40"/>
      <c r="B34" s="20" t="s">
        <v>59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1</v>
      </c>
      <c r="I34" s="9"/>
      <c r="J34" s="11"/>
      <c r="K34" s="20" t="s">
        <v>62</v>
      </c>
    </row>
    <row r="35" spans="1:11" x14ac:dyDescent="0.25">
      <c r="A35" s="40"/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44287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44317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44348</v>
      </c>
      <c r="B38" s="20" t="s">
        <v>63</v>
      </c>
      <c r="C38" s="13"/>
      <c r="D38" s="39">
        <v>12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 t="s">
        <v>64</v>
      </c>
    </row>
    <row r="39" spans="1:11" x14ac:dyDescent="0.25">
      <c r="A39" s="40"/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44378</v>
      </c>
      <c r="B40" s="20" t="s">
        <v>65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5</v>
      </c>
      <c r="I40" s="9"/>
      <c r="J40" s="11"/>
      <c r="K40" s="20" t="s">
        <v>66</v>
      </c>
    </row>
    <row r="41" spans="1:11" x14ac:dyDescent="0.25">
      <c r="A41" s="40"/>
      <c r="B41" s="20" t="s">
        <v>52</v>
      </c>
      <c r="C41" s="13"/>
      <c r="D41" s="39">
        <v>1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67</v>
      </c>
    </row>
    <row r="42" spans="1:11" x14ac:dyDescent="0.25">
      <c r="A42" s="40"/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44409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44440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44470</v>
      </c>
      <c r="B45" s="20" t="s">
        <v>52</v>
      </c>
      <c r="C45" s="13"/>
      <c r="D45" s="39">
        <v>1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50" t="s">
        <v>68</v>
      </c>
    </row>
    <row r="46" spans="1:11" x14ac:dyDescent="0.25">
      <c r="A46" s="40"/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44501</v>
      </c>
      <c r="B47" s="20" t="s">
        <v>69</v>
      </c>
      <c r="C47" s="13"/>
      <c r="D47" s="39">
        <v>2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 t="s">
        <v>82</v>
      </c>
    </row>
    <row r="48" spans="1:11" x14ac:dyDescent="0.25">
      <c r="A48" s="40"/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44531</v>
      </c>
      <c r="B49" s="20" t="s">
        <v>52</v>
      </c>
      <c r="C49" s="13">
        <v>1.25</v>
      </c>
      <c r="D49" s="39">
        <v>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50" t="s">
        <v>70</v>
      </c>
    </row>
    <row r="50" spans="1:11" x14ac:dyDescent="0.25">
      <c r="A50" s="40"/>
      <c r="B50" s="20" t="s">
        <v>71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72</v>
      </c>
    </row>
    <row r="51" spans="1:11" x14ac:dyDescent="0.25">
      <c r="A51" s="48" t="s">
        <v>73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44562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44593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44621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44652</v>
      </c>
      <c r="B55" s="20" t="s">
        <v>52</v>
      </c>
      <c r="C55" s="13"/>
      <c r="D55" s="39">
        <v>1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 t="s">
        <v>83</v>
      </c>
    </row>
    <row r="56" spans="1:11" x14ac:dyDescent="0.25">
      <c r="A56" s="40"/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44682</v>
      </c>
      <c r="B57" s="20" t="s">
        <v>59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20" t="s">
        <v>81</v>
      </c>
    </row>
    <row r="58" spans="1:11" x14ac:dyDescent="0.25">
      <c r="A58" s="40"/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44713</v>
      </c>
      <c r="B59" s="20" t="s">
        <v>59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20" t="s">
        <v>74</v>
      </c>
    </row>
    <row r="60" spans="1:11" x14ac:dyDescent="0.25">
      <c r="A60" s="40"/>
      <c r="B60" s="20" t="s">
        <v>47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75</v>
      </c>
    </row>
    <row r="61" spans="1:11" x14ac:dyDescent="0.25">
      <c r="A61" s="40"/>
      <c r="B61" s="20" t="s">
        <v>76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77</v>
      </c>
    </row>
    <row r="62" spans="1:11" x14ac:dyDescent="0.25">
      <c r="A62" s="40">
        <v>44743</v>
      </c>
      <c r="B62" s="20" t="s">
        <v>59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50" t="s">
        <v>78</v>
      </c>
    </row>
    <row r="63" spans="1:11" x14ac:dyDescent="0.25">
      <c r="A63" s="40"/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44774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44805</v>
      </c>
      <c r="B65" s="20" t="s">
        <v>79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6</v>
      </c>
      <c r="I65" s="9"/>
      <c r="J65" s="11"/>
      <c r="K65" s="20" t="s">
        <v>80</v>
      </c>
    </row>
    <row r="66" spans="1:11" x14ac:dyDescent="0.25">
      <c r="A66" s="40"/>
      <c r="B66" s="20" t="s">
        <v>87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51">
        <v>44805</v>
      </c>
    </row>
    <row r="67" spans="1:11" x14ac:dyDescent="0.25">
      <c r="A67" s="40"/>
      <c r="B67" s="20" t="s">
        <v>88</v>
      </c>
      <c r="C67" s="13"/>
      <c r="D67" s="39">
        <v>1</v>
      </c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51">
        <v>44820</v>
      </c>
    </row>
    <row r="68" spans="1:11" x14ac:dyDescent="0.25">
      <c r="A68" s="40"/>
      <c r="B68" s="20" t="s">
        <v>87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1</v>
      </c>
      <c r="I68" s="9"/>
      <c r="J68" s="11"/>
      <c r="K68" s="51">
        <v>44824</v>
      </c>
    </row>
    <row r="69" spans="1:11" x14ac:dyDescent="0.25">
      <c r="A69" s="40">
        <v>44835</v>
      </c>
      <c r="B69" s="20" t="s">
        <v>88</v>
      </c>
      <c r="C69" s="13">
        <v>1.25</v>
      </c>
      <c r="D69" s="39">
        <v>1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51">
        <v>44852</v>
      </c>
    </row>
    <row r="70" spans="1:11" x14ac:dyDescent="0.25">
      <c r="A70" s="40">
        <v>44866</v>
      </c>
      <c r="B70" s="20" t="s">
        <v>88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51">
        <v>44867</v>
      </c>
    </row>
    <row r="71" spans="1:11" x14ac:dyDescent="0.25">
      <c r="A71" s="40">
        <v>44896</v>
      </c>
      <c r="B71" s="20" t="s">
        <v>87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51">
        <v>44897</v>
      </c>
    </row>
    <row r="72" spans="1:11" x14ac:dyDescent="0.25">
      <c r="A72" s="40"/>
      <c r="B72" s="20" t="s">
        <v>90</v>
      </c>
      <c r="C72" s="13"/>
      <c r="D72" s="39">
        <v>2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51" t="s">
        <v>89</v>
      </c>
    </row>
    <row r="73" spans="1:11" x14ac:dyDescent="0.25">
      <c r="A73" s="40"/>
      <c r="B73" s="20" t="s">
        <v>87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51">
        <v>44910</v>
      </c>
    </row>
    <row r="74" spans="1:11" x14ac:dyDescent="0.25">
      <c r="A74" s="48" t="s">
        <v>86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44927</v>
      </c>
      <c r="B75" s="20" t="s">
        <v>88</v>
      </c>
      <c r="C75" s="13">
        <v>1.25</v>
      </c>
      <c r="D75" s="39">
        <v>1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51">
        <v>44959</v>
      </c>
    </row>
    <row r="76" spans="1:11" x14ac:dyDescent="0.25">
      <c r="A76" s="40">
        <v>44958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44986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45017</v>
      </c>
      <c r="B78" s="20" t="s">
        <v>91</v>
      </c>
      <c r="C78" s="13">
        <v>1.25</v>
      </c>
      <c r="D78" s="39">
        <v>5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93</v>
      </c>
    </row>
    <row r="79" spans="1:11" x14ac:dyDescent="0.25">
      <c r="A79" s="40">
        <v>45047</v>
      </c>
      <c r="B79" s="20" t="s">
        <v>90</v>
      </c>
      <c r="C79" s="13">
        <v>1.25</v>
      </c>
      <c r="D79" s="39">
        <v>2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92</v>
      </c>
    </row>
    <row r="80" spans="1:11" x14ac:dyDescent="0.25">
      <c r="A80" s="40"/>
      <c r="B80" s="20" t="s">
        <v>87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51">
        <v>45041</v>
      </c>
    </row>
    <row r="81" spans="1:11" x14ac:dyDescent="0.25">
      <c r="A81" s="40">
        <v>45078</v>
      </c>
      <c r="B81" s="20" t="s">
        <v>87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1</v>
      </c>
      <c r="I81" s="9"/>
      <c r="J81" s="11"/>
      <c r="K81" s="51">
        <v>45082</v>
      </c>
    </row>
    <row r="82" spans="1:11" x14ac:dyDescent="0.25">
      <c r="A82" s="40"/>
      <c r="B82" s="20" t="s">
        <v>94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51">
        <v>45107</v>
      </c>
    </row>
    <row r="83" spans="1:11" x14ac:dyDescent="0.25">
      <c r="A83" s="40">
        <v>45108</v>
      </c>
      <c r="B83" s="20" t="s">
        <v>87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1</v>
      </c>
      <c r="I83" s="9"/>
      <c r="J83" s="11"/>
      <c r="K83" s="51">
        <v>45117</v>
      </c>
    </row>
    <row r="84" spans="1:11" x14ac:dyDescent="0.25">
      <c r="A84" s="40">
        <v>45139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45170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45200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45231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45261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45292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45323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45352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45383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45413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45444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45474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45505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45536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45566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45597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45627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45658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45689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45717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45748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45778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45809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45839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45870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45901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45931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45962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45992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46023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46054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46082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46113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46143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46174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46204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46235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46266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46296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46327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46357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46388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46419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46447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46478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IF(ISBLANK(Table1[[#This Row],[EARNED]]),"",Table1[[#This Row],[EARNED]])</f>
        <v/>
      </c>
      <c r="H134" s="43"/>
      <c r="I134" s="9"/>
      <c r="J134" s="12"/>
      <c r="K1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25">
      <c r="G4" s="33"/>
      <c r="J4" s="1" t="str">
        <f>IF(TEXT(J3,"D")=1,1,TEXT(J3,"D"))</f>
        <v>2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2023-03-01T04:49:23Z</cp:lastPrinted>
  <dcterms:created xsi:type="dcterms:W3CDTF">2022-10-17T03:06:03Z</dcterms:created>
  <dcterms:modified xsi:type="dcterms:W3CDTF">2023-07-11T07:09:23Z</dcterms:modified>
</cp:coreProperties>
</file>