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ASUAL-REGULAR FINAL\"/>
    </mc:Choice>
  </mc:AlternateContent>
  <bookViews>
    <workbookView xWindow="1152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3" i="1" l="1"/>
  <c r="G165" i="1"/>
  <c r="G263" i="1"/>
  <c r="G262" i="1"/>
  <c r="G249" i="1"/>
  <c r="G241" i="1"/>
  <c r="G237" i="1"/>
  <c r="G233" i="1"/>
  <c r="G232" i="1"/>
  <c r="G219" i="1"/>
  <c r="G206" i="1"/>
  <c r="G193" i="1"/>
  <c r="G192" i="1"/>
  <c r="G179" i="1"/>
  <c r="G166" i="1"/>
  <c r="G153" i="1"/>
  <c r="G140" i="1"/>
  <c r="G127" i="1"/>
  <c r="G115" i="1"/>
  <c r="G113" i="1"/>
  <c r="G100" i="1"/>
  <c r="G87" i="1"/>
  <c r="G77" i="1"/>
  <c r="G73" i="1"/>
  <c r="G60" i="1"/>
  <c r="G47" i="1"/>
  <c r="G39" i="1"/>
  <c r="G33" i="1"/>
  <c r="G25" i="1"/>
  <c r="G24" i="1"/>
  <c r="G18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6" i="1"/>
  <c r="G27" i="1"/>
  <c r="G28" i="1"/>
  <c r="G29" i="1"/>
  <c r="G30" i="1"/>
  <c r="G31" i="1"/>
  <c r="G32" i="1"/>
  <c r="G34" i="1"/>
  <c r="G35" i="1"/>
  <c r="G36" i="1"/>
  <c r="G37" i="1"/>
  <c r="G38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4" i="1"/>
  <c r="G235" i="1"/>
  <c r="G236" i="1"/>
  <c r="G238" i="1"/>
  <c r="G239" i="1"/>
  <c r="G240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354" i="1"/>
  <c r="G353" i="1"/>
  <c r="G3" i="3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276" i="1"/>
  <c r="G277" i="1"/>
  <c r="G278" i="1"/>
  <c r="G279" i="1"/>
  <c r="G280" i="1"/>
  <c r="G281" i="1"/>
  <c r="G28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<sst xmlns="http://schemas.openxmlformats.org/spreadsheetml/2006/main" count="247" uniqueCount="185">
  <si>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</si>
  <si>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</si>
  <si>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</si>
  <si>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</si>
  <si>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</si>
  <si>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</si>
  <si>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</si>
  <si>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</si>
  <si>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</si>
  <si>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</si>
  <si>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</si>
  <si>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</si>
  <si>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</si>
  <si>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</si>
  <si>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</si>
  <si>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</si>
  <si>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</si>
  <si>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</si>
  <si>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</si>
  <si>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</si>
  <si>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</si>
  <si>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</si>
  <si>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</si>
  <si>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</si>
  <si>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</si>
  <si>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</si>
  <si>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</si>
  <si>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</si>
  <si>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</si>
  <si>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</si>
  <si>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</si>
  <si>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</si>
  <si>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</si>
  <si>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</si>
  <si>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</si>
  <si>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</si>
  <si>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</si>
  <si>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</si>
  <si>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</si>
  <si>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</si>
  <si>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</si>
  <si>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</si>
  <si>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FRANCIS</t>
  </si>
  <si>
    <t>PERMANENT</t>
  </si>
  <si>
    <t>2018</t>
  </si>
  <si>
    <t>SL(1-0-0)</t>
  </si>
  <si>
    <t>SL(3-0-0)</t>
  </si>
  <si>
    <t>SL(2-0-0)</t>
  </si>
  <si>
    <t>FL(5-0-0)</t>
  </si>
  <si>
    <t>2019</t>
  </si>
  <si>
    <t>VL(3-0-0)</t>
  </si>
  <si>
    <t>FL(2-0-0)</t>
  </si>
  <si>
    <t>10/23-25/2019</t>
  </si>
  <si>
    <t>2020</t>
  </si>
  <si>
    <t>CL(2-0-0)</t>
  </si>
  <si>
    <t>SL(5-0-0)</t>
  </si>
  <si>
    <t>VL(2-0-0)</t>
  </si>
  <si>
    <t>FL(1-0-0)</t>
  </si>
  <si>
    <t>12/22,23/2020</t>
  </si>
  <si>
    <t>12/17,18/2020</t>
  </si>
  <si>
    <t>2021</t>
  </si>
  <si>
    <t>2022</t>
  </si>
  <si>
    <t>FL(3-0-0)</t>
  </si>
  <si>
    <t>ADMIN AIDE I</t>
  </si>
  <si>
    <t>SP(1-0-0)</t>
  </si>
  <si>
    <t>'Leave Transfer from GSO</t>
  </si>
  <si>
    <t>As of June 30, 1998</t>
  </si>
  <si>
    <t>1998</t>
  </si>
  <si>
    <t>10/05,06,07/ 1998</t>
  </si>
  <si>
    <t>VL(4-0-0)</t>
  </si>
  <si>
    <t>11/24,25,26,27 /1998</t>
  </si>
  <si>
    <t>1999</t>
  </si>
  <si>
    <t>UT(0-3-35)</t>
  </si>
  <si>
    <t>UT(0-4-59)</t>
  </si>
  <si>
    <t>04/29/1999</t>
  </si>
  <si>
    <t>05/25-28/ 1999</t>
  </si>
  <si>
    <t>05/31/1999</t>
  </si>
  <si>
    <t>UT(0-2-58)</t>
  </si>
  <si>
    <t>BDAY 06/04/1999</t>
  </si>
  <si>
    <t>2000</t>
  </si>
  <si>
    <t>03/21-24 /2000</t>
  </si>
  <si>
    <t>05/24,25,26 /2000</t>
  </si>
  <si>
    <t>2001</t>
  </si>
  <si>
    <t>12/6,7 /2001</t>
  </si>
  <si>
    <t>2002</t>
  </si>
  <si>
    <t>05/22,23,26 /2002</t>
  </si>
  <si>
    <t>2003</t>
  </si>
  <si>
    <t>03/14,15,16/ 2003</t>
  </si>
  <si>
    <t>03/31/2003, 04/01/2003</t>
  </si>
  <si>
    <t>05/28-30/2003</t>
  </si>
  <si>
    <t>UT(0-3-6)</t>
  </si>
  <si>
    <t>UT(0-2-56)</t>
  </si>
  <si>
    <t>UT(0-0-8)</t>
  </si>
  <si>
    <t>2004</t>
  </si>
  <si>
    <t>06/23-25 /2004</t>
  </si>
  <si>
    <t>2005</t>
  </si>
  <si>
    <t>UT(0-2-36)</t>
  </si>
  <si>
    <t>UT(0-1-53)</t>
  </si>
  <si>
    <t>UT(0-0-27)</t>
  </si>
  <si>
    <t>UT(0-1-5)</t>
  </si>
  <si>
    <t>UT(0-4-22)</t>
  </si>
  <si>
    <t>UT(0-3-57)</t>
  </si>
  <si>
    <t>2006</t>
  </si>
  <si>
    <t>01/25,26 /2006</t>
  </si>
  <si>
    <t>UT(0-5-14)</t>
  </si>
  <si>
    <t>UT(0-1-49)</t>
  </si>
  <si>
    <t>UT(0-4-5)</t>
  </si>
  <si>
    <t>UT(0-0-17)</t>
  </si>
  <si>
    <t>UT(0-2-8)</t>
  </si>
  <si>
    <t>UT(0-2-12)</t>
  </si>
  <si>
    <t>UT(0-2-0)</t>
  </si>
  <si>
    <t>UT(0-3-18)</t>
  </si>
  <si>
    <t>UT(0-0-49)</t>
  </si>
  <si>
    <t>UT(1-1-28)</t>
  </si>
  <si>
    <t>2007</t>
  </si>
  <si>
    <t>UT(0-3-23)</t>
  </si>
  <si>
    <t>UT(0-1-37)</t>
  </si>
  <si>
    <t>UT(0-1-31)</t>
  </si>
  <si>
    <t>09/24-26/2007</t>
  </si>
  <si>
    <t>2008</t>
  </si>
  <si>
    <t>2009</t>
  </si>
  <si>
    <t>02/16,17,19 /2009</t>
  </si>
  <si>
    <t>03/05,10 /2009</t>
  </si>
  <si>
    <t>SL(4-0-0)</t>
  </si>
  <si>
    <t>2010</t>
  </si>
  <si>
    <t>2011</t>
  </si>
  <si>
    <t>06/23,24 /2011</t>
  </si>
  <si>
    <t>12/16,17,23,24,25 /2011</t>
  </si>
  <si>
    <t>UT(3-0-21)</t>
  </si>
  <si>
    <t>2012</t>
  </si>
  <si>
    <t>2013</t>
  </si>
  <si>
    <t>VL(5-0-0)</t>
  </si>
  <si>
    <t>08/05-11/2013</t>
  </si>
  <si>
    <t>2014</t>
  </si>
  <si>
    <t>UT(3-2-44)</t>
  </si>
  <si>
    <t>UT(2-2-24)</t>
  </si>
  <si>
    <t>UT(3-7-16)</t>
  </si>
  <si>
    <t>UT(9-0-29)</t>
  </si>
  <si>
    <t>UT(11-0-17)</t>
  </si>
  <si>
    <t>UT(6-1-0)</t>
  </si>
  <si>
    <t>UT(4-1-1)</t>
  </si>
  <si>
    <t>UT(5-5-13)</t>
  </si>
  <si>
    <t>UT(3-3-41)</t>
  </si>
  <si>
    <t>UT(3-4-45)</t>
  </si>
  <si>
    <t>UT(3-5-33)</t>
  </si>
  <si>
    <t>UT(2-4-0)</t>
  </si>
  <si>
    <t>2015</t>
  </si>
  <si>
    <t>UT(5-4-0)</t>
  </si>
  <si>
    <t>UT(3-3-28)</t>
  </si>
  <si>
    <t>03/20,21/2015</t>
  </si>
  <si>
    <t>UT(5-3-14)</t>
  </si>
  <si>
    <t>UT(4-3-35)</t>
  </si>
  <si>
    <t>UT(5-0-10)</t>
  </si>
  <si>
    <t>BDAY 06/14/2015</t>
  </si>
  <si>
    <t>UT(3-5-42)</t>
  </si>
  <si>
    <t>UT(5-3-17)</t>
  </si>
  <si>
    <t>08/17/2015</t>
  </si>
  <si>
    <t>12/18-20/2015</t>
  </si>
  <si>
    <t>2016</t>
  </si>
  <si>
    <t>07/31/2016</t>
  </si>
  <si>
    <t>08/16/2016</t>
  </si>
  <si>
    <t>10/23-25/2016</t>
  </si>
  <si>
    <t>UT(3-3-47)</t>
  </si>
  <si>
    <t>UT(9-6-14)</t>
  </si>
  <si>
    <t>UT(4-5-59)</t>
  </si>
  <si>
    <t>2017</t>
  </si>
  <si>
    <t>UT(3-6-30)</t>
  </si>
  <si>
    <t>UT(3-7-0)</t>
  </si>
  <si>
    <t>UT(4-0-50)</t>
  </si>
  <si>
    <t>07/09,10,11/2017</t>
  </si>
  <si>
    <t>01/21/2018</t>
  </si>
  <si>
    <t>02/05,08,09/2018</t>
  </si>
  <si>
    <t>05/21,28/2018</t>
  </si>
  <si>
    <t>12/19/2018</t>
  </si>
  <si>
    <t>CALAMITY LEAVE 01/16,17/2020</t>
  </si>
  <si>
    <t>CALAMITY LEAVE 02/13,14/2020</t>
  </si>
  <si>
    <t>03/02-06/2020</t>
  </si>
  <si>
    <t>07/28,29/2022</t>
  </si>
  <si>
    <t>2023</t>
  </si>
  <si>
    <t>VL(1-0-0)</t>
  </si>
  <si>
    <t>10/24,25/2022</t>
  </si>
  <si>
    <t>12/28,29/2022</t>
  </si>
  <si>
    <t>12/20,21/2022</t>
  </si>
  <si>
    <t>2/28 - 3/1/2023</t>
  </si>
  <si>
    <t>7/19,20/2023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</si>
</sst>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0"/>
  <sheetViews>
    <sheetView tabSelected="1" zoomScale="110" zoomScaleNormal="110" workbookViewId="0">
      <pane ySplit="4050" topLeftCell="A350" activePane="bottomLeft"/>
      <selection activeCell="B2" sqref="B2:C2"/>
      <selection pane="bottomLeft" activeCell="E356" sqref="E35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63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153.44000000000005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358.875</v>
      </c>
      <c r="J9" s="11"/>
      <c r="K9" s="20"/>
    </row>
    <row r="10" spans="1:11" x14ac:dyDescent="0.25">
      <c r="A10" s="23"/>
      <c r="B10" s="20" t="s">
        <v>65</v>
      </c>
      <c r="C10" s="13"/>
      <c r="D10" s="38"/>
      <c r="E10" s="49" t="s">
        <v>32</v>
      </c>
      <c r="F10" s="20"/>
      <c r="G10" s="13" t="str">
        <f>IF(ISBLANK(Table1[[#This Row],[EARNED]]),"",Table1[[#This Row],[EARNED]])</f>
        <v/>
      </c>
      <c r="H10" s="38"/>
      <c r="I10" s="49" t="s">
        <v>32</v>
      </c>
      <c r="J10" s="11"/>
      <c r="K10" s="20"/>
    </row>
    <row r="11" spans="1:11" x14ac:dyDescent="0.25">
      <c r="A11" s="47" t="s">
        <v>67</v>
      </c>
      <c r="B11" s="20" t="s">
        <v>66</v>
      </c>
      <c r="C11" s="13"/>
      <c r="D11" s="38"/>
      <c r="E11" s="13"/>
      <c r="F11" s="20"/>
      <c r="G11" s="13" t="str">
        <f>IF(ISBLANK(Table1[[#This Row],[EARNED]]),"",Table1[[#This Row],[EARNED]])</f>
        <v/>
      </c>
      <c r="H11" s="38"/>
      <c r="I11" s="13"/>
      <c r="J11" s="11"/>
      <c r="K11" s="20"/>
    </row>
    <row r="12" spans="1:11" x14ac:dyDescent="0.25">
      <c r="A12" s="39">
        <v>35977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v>36008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36039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36069</v>
      </c>
      <c r="B15" s="20" t="s">
        <v>46</v>
      </c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>
        <v>3</v>
      </c>
      <c r="I15" s="13"/>
      <c r="J15" s="11"/>
      <c r="K15" s="20" t="s">
        <v>68</v>
      </c>
    </row>
    <row r="16" spans="1:11" x14ac:dyDescent="0.25">
      <c r="A16" s="23">
        <v>36100</v>
      </c>
      <c r="B16" s="20" t="s">
        <v>69</v>
      </c>
      <c r="C16" s="13">
        <v>1.25</v>
      </c>
      <c r="D16" s="38">
        <v>4</v>
      </c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 t="s">
        <v>70</v>
      </c>
    </row>
    <row r="17" spans="1:11" x14ac:dyDescent="0.25">
      <c r="A17" s="23">
        <v>36130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47" t="s">
        <v>71</v>
      </c>
      <c r="B18" s="20"/>
      <c r="C18" s="13"/>
      <c r="D18" s="38"/>
      <c r="E18" s="13"/>
      <c r="F18" s="20"/>
      <c r="G18" s="13" t="str">
        <f>IF(ISBLANK(Table1[[#This Row],[EARNED]]),"",Table1[[#This Row],[EARNED]])</f>
        <v/>
      </c>
      <c r="H18" s="38"/>
      <c r="I18" s="13"/>
      <c r="J18" s="11"/>
      <c r="K18" s="20"/>
    </row>
    <row r="19" spans="1:11" x14ac:dyDescent="0.25">
      <c r="A19" s="23">
        <v>36161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v>36192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v>36220</v>
      </c>
      <c r="B21" s="20" t="s">
        <v>72</v>
      </c>
      <c r="C21" s="13">
        <v>1.25</v>
      </c>
      <c r="D21" s="38">
        <v>0.44800000000000001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v>36251</v>
      </c>
      <c r="B22" s="20" t="s">
        <v>73</v>
      </c>
      <c r="C22" s="13">
        <v>1.25</v>
      </c>
      <c r="D22" s="38">
        <v>0.623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 t="s">
        <v>74</v>
      </c>
    </row>
    <row r="23" spans="1:11" x14ac:dyDescent="0.25">
      <c r="A23" s="23">
        <v>36281</v>
      </c>
      <c r="B23" s="20" t="s">
        <v>69</v>
      </c>
      <c r="C23" s="13">
        <v>1.25</v>
      </c>
      <c r="D23" s="38">
        <v>4</v>
      </c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 t="s">
        <v>75</v>
      </c>
    </row>
    <row r="24" spans="1:11" x14ac:dyDescent="0.25">
      <c r="A24" s="23"/>
      <c r="B24" s="20" t="s">
        <v>45</v>
      </c>
      <c r="C24" s="13"/>
      <c r="D24" s="38"/>
      <c r="E24" s="13"/>
      <c r="F24" s="20"/>
      <c r="G24" s="13" t="str">
        <f>IF(ISBLANK(Table1[[#This Row],[EARNED]]),"",Table1[[#This Row],[EARNED]])</f>
        <v/>
      </c>
      <c r="H24" s="38">
        <v>1</v>
      </c>
      <c r="I24" s="13"/>
      <c r="J24" s="11"/>
      <c r="K24" s="20" t="s">
        <v>76</v>
      </c>
    </row>
    <row r="25" spans="1:11" x14ac:dyDescent="0.25">
      <c r="A25" s="23"/>
      <c r="B25" s="20" t="s">
        <v>77</v>
      </c>
      <c r="C25" s="13"/>
      <c r="D25" s="38">
        <v>0.371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 t="s">
        <v>78</v>
      </c>
    </row>
    <row r="26" spans="1:11" x14ac:dyDescent="0.25">
      <c r="A26" s="23">
        <v>36312</v>
      </c>
      <c r="B26" s="20" t="s">
        <v>57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1</v>
      </c>
      <c r="I26" s="13"/>
      <c r="J26" s="11"/>
      <c r="K26" s="20"/>
    </row>
    <row r="27" spans="1:11" x14ac:dyDescent="0.25">
      <c r="A27" s="23">
        <v>36342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v>36373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v>36404</v>
      </c>
      <c r="B29" s="20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v>36434</v>
      </c>
      <c r="B30" s="20"/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23">
        <v>36465</v>
      </c>
      <c r="B31" s="2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v>36495</v>
      </c>
      <c r="B32" s="20"/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47" t="s">
        <v>79</v>
      </c>
      <c r="B33" s="20"/>
      <c r="C33" s="13"/>
      <c r="D33" s="38"/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/>
    </row>
    <row r="34" spans="1:11" x14ac:dyDescent="0.25">
      <c r="A34" s="23">
        <v>36526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v>36557</v>
      </c>
      <c r="B35" s="20"/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23">
        <v>36586</v>
      </c>
      <c r="B36" s="20" t="s">
        <v>69</v>
      </c>
      <c r="C36" s="13">
        <v>1.25</v>
      </c>
      <c r="D36" s="38">
        <v>4</v>
      </c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 t="s">
        <v>80</v>
      </c>
    </row>
    <row r="37" spans="1:11" x14ac:dyDescent="0.25">
      <c r="A37" s="23">
        <v>36617</v>
      </c>
      <c r="B37" s="20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25">
      <c r="A38" s="23">
        <v>36647</v>
      </c>
      <c r="B38" s="20" t="s">
        <v>50</v>
      </c>
      <c r="C38" s="13">
        <v>1.25</v>
      </c>
      <c r="D38" s="38">
        <v>3</v>
      </c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 t="s">
        <v>81</v>
      </c>
    </row>
    <row r="39" spans="1:11" x14ac:dyDescent="0.25">
      <c r="A39" s="23"/>
      <c r="B39" s="20" t="s">
        <v>50</v>
      </c>
      <c r="C39" s="13"/>
      <c r="D39" s="38">
        <v>3</v>
      </c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20"/>
    </row>
    <row r="40" spans="1:11" x14ac:dyDescent="0.25">
      <c r="A40" s="23">
        <v>36678</v>
      </c>
      <c r="B40" s="20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v>36708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v>36739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v>36770</v>
      </c>
      <c r="B43" s="20"/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v>36800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v>36831</v>
      </c>
      <c r="B45" s="20"/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v>36861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47" t="s">
        <v>82</v>
      </c>
      <c r="B47" s="20"/>
      <c r="C47" s="13"/>
      <c r="D47" s="38"/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20"/>
    </row>
    <row r="48" spans="1:11" x14ac:dyDescent="0.25">
      <c r="A48" s="23">
        <v>36892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v>36923</v>
      </c>
      <c r="B49" s="20"/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25">
      <c r="A50" s="23">
        <v>36951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23">
        <v>36982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23">
        <v>37012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>
        <v>37043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v>37073</v>
      </c>
      <c r="B54" s="2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v>37104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23">
        <v>37135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v>37165</v>
      </c>
      <c r="B57" s="20"/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25">
      <c r="A58" s="23">
        <v>37196</v>
      </c>
      <c r="B58" s="20" t="s">
        <v>56</v>
      </c>
      <c r="C58" s="13">
        <v>1.25</v>
      </c>
      <c r="D58" s="38">
        <v>2</v>
      </c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 t="s">
        <v>83</v>
      </c>
    </row>
    <row r="59" spans="1:11" x14ac:dyDescent="0.25">
      <c r="A59" s="23">
        <v>37226</v>
      </c>
      <c r="B59" s="20" t="s">
        <v>62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3</v>
      </c>
      <c r="I59" s="13"/>
      <c r="J59" s="11"/>
      <c r="K59" s="20"/>
    </row>
    <row r="60" spans="1:11" x14ac:dyDescent="0.25">
      <c r="A60" s="47" t="s">
        <v>84</v>
      </c>
      <c r="B60" s="20"/>
      <c r="C60" s="13"/>
      <c r="D60" s="38"/>
      <c r="E60" s="13"/>
      <c r="F60" s="20"/>
      <c r="G60" s="13" t="str">
        <f>IF(ISBLANK(Table1[[#This Row],[EARNED]]),"",Table1[[#This Row],[EARNED]])</f>
        <v/>
      </c>
      <c r="H60" s="38"/>
      <c r="I60" s="13"/>
      <c r="J60" s="11"/>
      <c r="K60" s="20"/>
    </row>
    <row r="61" spans="1:11" x14ac:dyDescent="0.25">
      <c r="A61" s="23">
        <v>37257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>
        <v>37288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v>37316</v>
      </c>
      <c r="B63" s="20"/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25">
      <c r="A64" s="23">
        <v>37347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v>37377</v>
      </c>
      <c r="B65" s="20" t="s">
        <v>50</v>
      </c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 t="s">
        <v>85</v>
      </c>
    </row>
    <row r="66" spans="1:11" x14ac:dyDescent="0.25">
      <c r="A66" s="23">
        <v>37408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v>37438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v>37469</v>
      </c>
      <c r="B68" s="20" t="s">
        <v>45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1</v>
      </c>
      <c r="I68" s="13"/>
      <c r="J68" s="11"/>
      <c r="K68" s="48">
        <v>37445</v>
      </c>
    </row>
    <row r="69" spans="1:11" x14ac:dyDescent="0.25">
      <c r="A69" s="23">
        <v>37500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23">
        <v>37530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23">
        <v>37561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v>37591</v>
      </c>
      <c r="B72" s="20" t="s">
        <v>57</v>
      </c>
      <c r="C72" s="13">
        <v>1.25</v>
      </c>
      <c r="D72" s="38">
        <v>1</v>
      </c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47" t="s">
        <v>86</v>
      </c>
      <c r="B73" s="20"/>
      <c r="C73" s="13"/>
      <c r="D73" s="38"/>
      <c r="E73" s="13"/>
      <c r="F73" s="20"/>
      <c r="G73" s="13" t="str">
        <f>IF(ISBLANK(Table1[[#This Row],[EARNED]]),"",Table1[[#This Row],[EARNED]])</f>
        <v/>
      </c>
      <c r="H73" s="38"/>
      <c r="I73" s="13"/>
      <c r="J73" s="11"/>
      <c r="K73" s="20"/>
    </row>
    <row r="74" spans="1:11" x14ac:dyDescent="0.25">
      <c r="A74" s="23">
        <v>37622</v>
      </c>
      <c r="B74" s="2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25">
      <c r="A75" s="23">
        <v>37653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23">
        <v>37681</v>
      </c>
      <c r="B76" s="20" t="s">
        <v>50</v>
      </c>
      <c r="C76" s="13">
        <v>1.25</v>
      </c>
      <c r="D76" s="38">
        <v>3</v>
      </c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 t="s">
        <v>87</v>
      </c>
    </row>
    <row r="77" spans="1:11" x14ac:dyDescent="0.25">
      <c r="A77" s="23"/>
      <c r="B77" s="20" t="s">
        <v>47</v>
      </c>
      <c r="C77" s="13"/>
      <c r="D77" s="38"/>
      <c r="E77" s="13"/>
      <c r="F77" s="20"/>
      <c r="G77" s="13" t="str">
        <f>IF(ISBLANK(Table1[[#This Row],[EARNED]]),"",Table1[[#This Row],[EARNED]])</f>
        <v/>
      </c>
      <c r="H77" s="38">
        <v>2</v>
      </c>
      <c r="I77" s="13"/>
      <c r="J77" s="11"/>
      <c r="K77" s="20" t="s">
        <v>88</v>
      </c>
    </row>
    <row r="78" spans="1:11" x14ac:dyDescent="0.25">
      <c r="A78" s="23">
        <v>37712</v>
      </c>
      <c r="B78" s="20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v>37742</v>
      </c>
      <c r="B79" s="20" t="s">
        <v>50</v>
      </c>
      <c r="C79" s="13">
        <v>1.25</v>
      </c>
      <c r="D79" s="38">
        <v>3</v>
      </c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 t="s">
        <v>89</v>
      </c>
    </row>
    <row r="80" spans="1:11" x14ac:dyDescent="0.25">
      <c r="A80" s="23">
        <v>37773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23">
        <v>37803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v>37834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23">
        <v>37865</v>
      </c>
      <c r="B83" s="20"/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25">
      <c r="A84" s="23">
        <v>37895</v>
      </c>
      <c r="B84" s="20" t="s">
        <v>90</v>
      </c>
      <c r="C84" s="13">
        <v>1.25</v>
      </c>
      <c r="D84" s="38">
        <v>0.38700000000000001</v>
      </c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v>37926</v>
      </c>
      <c r="B85" s="20" t="s">
        <v>91</v>
      </c>
      <c r="C85" s="13">
        <v>1.25</v>
      </c>
      <c r="D85" s="38">
        <v>0.36699999999999999</v>
      </c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v>37956</v>
      </c>
      <c r="B86" s="20" t="s">
        <v>92</v>
      </c>
      <c r="C86" s="13">
        <v>1.25</v>
      </c>
      <c r="D86" s="38">
        <v>1.7000000000000001E-2</v>
      </c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47" t="s">
        <v>93</v>
      </c>
      <c r="B87" s="20"/>
      <c r="C87" s="13"/>
      <c r="D87" s="38"/>
      <c r="E87" s="13"/>
      <c r="F87" s="20"/>
      <c r="G87" s="13" t="str">
        <f>IF(ISBLANK(Table1[[#This Row],[EARNED]]),"",Table1[[#This Row],[EARNED]])</f>
        <v/>
      </c>
      <c r="H87" s="38"/>
      <c r="I87" s="13"/>
      <c r="J87" s="11"/>
      <c r="K87" s="20"/>
    </row>
    <row r="88" spans="1:11" x14ac:dyDescent="0.25">
      <c r="A88" s="23">
        <v>37987</v>
      </c>
      <c r="B88" s="20"/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25">
      <c r="A89" s="23">
        <v>38018</v>
      </c>
      <c r="B89" s="2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23">
        <v>38047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v>38078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v>38108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v>38139</v>
      </c>
      <c r="B93" s="20" t="s">
        <v>46</v>
      </c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>
        <v>3</v>
      </c>
      <c r="I93" s="13"/>
      <c r="J93" s="11"/>
      <c r="K93" s="20" t="s">
        <v>94</v>
      </c>
    </row>
    <row r="94" spans="1:11" x14ac:dyDescent="0.25">
      <c r="A94" s="23">
        <v>38169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v>38200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v>38231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v>38261</v>
      </c>
      <c r="B97" s="2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v>38292</v>
      </c>
      <c r="B98" s="20"/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>
        <v>38322</v>
      </c>
      <c r="B99" s="20" t="s">
        <v>48</v>
      </c>
      <c r="C99" s="13">
        <v>1.25</v>
      </c>
      <c r="D99" s="38">
        <v>5</v>
      </c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25">
      <c r="A100" s="47" t="s">
        <v>95</v>
      </c>
      <c r="B100" s="20"/>
      <c r="C100" s="13"/>
      <c r="D100" s="38"/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25">
      <c r="A101" s="23">
        <v>38353</v>
      </c>
      <c r="B101" s="20" t="s">
        <v>96</v>
      </c>
      <c r="C101" s="13">
        <v>1.25</v>
      </c>
      <c r="D101" s="38">
        <v>0.32500000000000001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23">
        <v>38384</v>
      </c>
      <c r="B102" s="20" t="s">
        <v>97</v>
      </c>
      <c r="C102" s="13">
        <v>1.25</v>
      </c>
      <c r="D102" s="38">
        <v>0.23500000000000001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25">
      <c r="A103" s="23">
        <v>38412</v>
      </c>
      <c r="B103" s="20" t="s">
        <v>98</v>
      </c>
      <c r="C103" s="13">
        <v>1.25</v>
      </c>
      <c r="D103" s="38">
        <v>5.6000000000000015E-2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23">
        <v>38443</v>
      </c>
      <c r="B104" s="20" t="s">
        <v>99</v>
      </c>
      <c r="C104" s="13">
        <v>1.25</v>
      </c>
      <c r="D104" s="38">
        <v>0.13500000000000001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23">
        <v>38473</v>
      </c>
      <c r="B105" s="20"/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23">
        <v>38504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23">
        <v>38534</v>
      </c>
      <c r="B107" s="20" t="s">
        <v>100</v>
      </c>
      <c r="C107" s="13">
        <v>1.25</v>
      </c>
      <c r="D107" s="38">
        <v>0.54600000000000004</v>
      </c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23">
        <v>38565</v>
      </c>
      <c r="B108" s="20" t="s">
        <v>101</v>
      </c>
      <c r="C108" s="13">
        <v>1.25</v>
      </c>
      <c r="D108" s="38">
        <v>0.49399999999999999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v>38596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v>38626</v>
      </c>
      <c r="B110" s="20"/>
      <c r="C110" s="13">
        <v>1.25</v>
      </c>
      <c r="D110" s="38"/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>
        <v>38657</v>
      </c>
      <c r="B111" s="20"/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23">
        <v>38687</v>
      </c>
      <c r="B112" s="20" t="s">
        <v>48</v>
      </c>
      <c r="C112" s="13">
        <v>1.25</v>
      </c>
      <c r="D112" s="38">
        <v>5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47" t="s">
        <v>102</v>
      </c>
      <c r="B113" s="20"/>
      <c r="C113" s="13"/>
      <c r="D113" s="38"/>
      <c r="E113" s="13"/>
      <c r="F113" s="20"/>
      <c r="G113" s="13" t="str">
        <f>IF(ISBLANK(Table1[[#This Row],[EARNED]]),"",Table1[[#This Row],[EARNED]])</f>
        <v/>
      </c>
      <c r="H113" s="38"/>
      <c r="I113" s="13"/>
      <c r="J113" s="11"/>
      <c r="K113" s="20"/>
    </row>
    <row r="114" spans="1:11" x14ac:dyDescent="0.25">
      <c r="A114" s="23">
        <v>38718</v>
      </c>
      <c r="B114" s="20" t="s">
        <v>47</v>
      </c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>
        <v>2</v>
      </c>
      <c r="I114" s="13"/>
      <c r="J114" s="11"/>
      <c r="K114" s="20" t="s">
        <v>103</v>
      </c>
    </row>
    <row r="115" spans="1:11" x14ac:dyDescent="0.25">
      <c r="A115" s="23"/>
      <c r="B115" s="20" t="s">
        <v>104</v>
      </c>
      <c r="C115" s="13"/>
      <c r="D115" s="38">
        <v>0.65400000000000003</v>
      </c>
      <c r="E115" s="13"/>
      <c r="F115" s="20"/>
      <c r="G115" s="13" t="str">
        <f>IF(ISBLANK(Table1[[#This Row],[EARNED]]),"",Table1[[#This Row],[EARNED]])</f>
        <v/>
      </c>
      <c r="H115" s="38"/>
      <c r="I115" s="13"/>
      <c r="J115" s="11"/>
      <c r="K115" s="20"/>
    </row>
    <row r="116" spans="1:11" x14ac:dyDescent="0.25">
      <c r="A116" s="23">
        <v>38749</v>
      </c>
      <c r="B116" s="20" t="s">
        <v>105</v>
      </c>
      <c r="C116" s="13">
        <v>1.25</v>
      </c>
      <c r="D116" s="38">
        <v>0.22700000000000001</v>
      </c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25">
      <c r="A117" s="23">
        <v>38777</v>
      </c>
      <c r="B117" s="20" t="s">
        <v>106</v>
      </c>
      <c r="C117" s="13">
        <v>1.25</v>
      </c>
      <c r="D117" s="38">
        <v>0.51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23">
        <v>38808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v>38838</v>
      </c>
      <c r="B119" s="20" t="s">
        <v>107</v>
      </c>
      <c r="C119" s="13">
        <v>1.25</v>
      </c>
      <c r="D119" s="38">
        <v>3.5000000000000017E-2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23">
        <v>38869</v>
      </c>
      <c r="B120" s="20" t="s">
        <v>108</v>
      </c>
      <c r="C120" s="13">
        <v>1.25</v>
      </c>
      <c r="D120" s="38">
        <v>0.26700000000000002</v>
      </c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25">
      <c r="A121" s="23">
        <v>38899</v>
      </c>
      <c r="B121" s="20" t="s">
        <v>109</v>
      </c>
      <c r="C121" s="13">
        <v>1.25</v>
      </c>
      <c r="D121" s="38">
        <v>0.27500000000000002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v>38930</v>
      </c>
      <c r="B122" s="2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v>38961</v>
      </c>
      <c r="B123" s="20" t="s">
        <v>110</v>
      </c>
      <c r="C123" s="13">
        <v>1.25</v>
      </c>
      <c r="D123" s="38">
        <v>0.25</v>
      </c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25">
      <c r="A124" s="23">
        <v>38991</v>
      </c>
      <c r="B124" s="20" t="s">
        <v>111</v>
      </c>
      <c r="C124" s="13">
        <v>1.25</v>
      </c>
      <c r="D124" s="38">
        <v>0.41200000000000003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v>39022</v>
      </c>
      <c r="B125" s="20" t="s">
        <v>112</v>
      </c>
      <c r="C125" s="13">
        <v>1.25</v>
      </c>
      <c r="D125" s="38">
        <v>0.10200000000000001</v>
      </c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23">
        <v>39052</v>
      </c>
      <c r="B126" s="20" t="s">
        <v>113</v>
      </c>
      <c r="C126" s="13">
        <v>1.25</v>
      </c>
      <c r="D126" s="38">
        <v>1.1830000000000001</v>
      </c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25">
      <c r="A127" s="47" t="s">
        <v>114</v>
      </c>
      <c r="B127" s="20"/>
      <c r="C127" s="13"/>
      <c r="D127" s="38"/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/>
    </row>
    <row r="128" spans="1:11" x14ac:dyDescent="0.25">
      <c r="A128" s="23">
        <v>39083</v>
      </c>
      <c r="B128" s="20" t="s">
        <v>113</v>
      </c>
      <c r="C128" s="13">
        <v>1.25</v>
      </c>
      <c r="D128" s="38">
        <v>1.1830000000000001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v>39114</v>
      </c>
      <c r="B129" s="20" t="s">
        <v>115</v>
      </c>
      <c r="C129" s="13">
        <v>1.25</v>
      </c>
      <c r="D129" s="38">
        <v>0.42299999999999999</v>
      </c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25">
      <c r="A130" s="23">
        <v>39142</v>
      </c>
      <c r="B130" s="20" t="s">
        <v>116</v>
      </c>
      <c r="C130" s="13">
        <v>1.25</v>
      </c>
      <c r="D130" s="38">
        <v>0.20200000000000001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v>39173</v>
      </c>
      <c r="B131" s="20" t="s">
        <v>117</v>
      </c>
      <c r="C131" s="13">
        <v>1.25</v>
      </c>
      <c r="D131" s="38">
        <v>0.19</v>
      </c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23">
        <v>39203</v>
      </c>
      <c r="B132" s="20"/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23">
        <v>39234</v>
      </c>
      <c r="B133" s="20"/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/>
    </row>
    <row r="134" spans="1:11" x14ac:dyDescent="0.25">
      <c r="A134" s="23">
        <v>39264</v>
      </c>
      <c r="B134" s="20"/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v>39295</v>
      </c>
      <c r="B135" s="20"/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25">
      <c r="A136" s="23">
        <v>39326</v>
      </c>
      <c r="B136" s="20" t="s">
        <v>46</v>
      </c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>
        <v>3</v>
      </c>
      <c r="I136" s="13"/>
      <c r="J136" s="11"/>
      <c r="K136" s="20" t="s">
        <v>118</v>
      </c>
    </row>
    <row r="137" spans="1:11" x14ac:dyDescent="0.25">
      <c r="A137" s="23">
        <v>39356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v>39387</v>
      </c>
      <c r="B138" s="20"/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>
        <v>39417</v>
      </c>
      <c r="B139" s="20" t="s">
        <v>48</v>
      </c>
      <c r="C139" s="13">
        <v>1.25</v>
      </c>
      <c r="D139" s="38">
        <v>5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47" t="s">
        <v>119</v>
      </c>
      <c r="B140" s="20"/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/>
    </row>
    <row r="141" spans="1:11" x14ac:dyDescent="0.25">
      <c r="A141" s="23">
        <v>39448</v>
      </c>
      <c r="B141" s="20"/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23">
        <v>39479</v>
      </c>
      <c r="B142" s="20"/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23">
        <v>39508</v>
      </c>
      <c r="B143" s="20" t="s">
        <v>45</v>
      </c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1</v>
      </c>
      <c r="I143" s="13"/>
      <c r="J143" s="11"/>
      <c r="K143" s="48">
        <v>39541</v>
      </c>
    </row>
    <row r="144" spans="1:11" x14ac:dyDescent="0.25">
      <c r="A144" s="23">
        <v>39539</v>
      </c>
      <c r="B144" s="20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23">
        <v>39569</v>
      </c>
      <c r="B145" s="20"/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25">
      <c r="A146" s="23">
        <v>39600</v>
      </c>
      <c r="B146" s="20"/>
      <c r="C146" s="13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25">
      <c r="A147" s="23">
        <v>39630</v>
      </c>
      <c r="B147" s="20"/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25">
      <c r="A148" s="23">
        <v>39661</v>
      </c>
      <c r="B148" s="20"/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/>
    </row>
    <row r="149" spans="1:11" x14ac:dyDescent="0.25">
      <c r="A149" s="23">
        <v>39692</v>
      </c>
      <c r="B149" s="20"/>
      <c r="C149" s="13">
        <v>1.25</v>
      </c>
      <c r="D149" s="38"/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25">
      <c r="A150" s="23">
        <v>39722</v>
      </c>
      <c r="B150" s="20"/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23">
        <v>39753</v>
      </c>
      <c r="B151" s="20"/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/>
      <c r="I151" s="13"/>
      <c r="J151" s="11"/>
      <c r="K151" s="20"/>
    </row>
    <row r="152" spans="1:11" x14ac:dyDescent="0.25">
      <c r="A152" s="23">
        <v>39783</v>
      </c>
      <c r="B152" s="20" t="s">
        <v>48</v>
      </c>
      <c r="C152" s="13">
        <v>1.25</v>
      </c>
      <c r="D152" s="38">
        <v>5</v>
      </c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20"/>
    </row>
    <row r="153" spans="1:11" x14ac:dyDescent="0.25">
      <c r="A153" s="47" t="s">
        <v>120</v>
      </c>
      <c r="B153" s="20"/>
      <c r="C153" s="13"/>
      <c r="D153" s="38"/>
      <c r="E153" s="13"/>
      <c r="F153" s="20"/>
      <c r="G153" s="13" t="str">
        <f>IF(ISBLANK(Table1[[#This Row],[EARNED]]),"",Table1[[#This Row],[EARNED]])</f>
        <v/>
      </c>
      <c r="H153" s="38"/>
      <c r="I153" s="13"/>
      <c r="J153" s="11"/>
      <c r="K153" s="20"/>
    </row>
    <row r="154" spans="1:11" x14ac:dyDescent="0.25">
      <c r="A154" s="23">
        <v>39814</v>
      </c>
      <c r="B154" s="20"/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25">
      <c r="A155" s="23">
        <v>39845</v>
      </c>
      <c r="B155" s="20" t="s">
        <v>62</v>
      </c>
      <c r="C155" s="13">
        <v>1.25</v>
      </c>
      <c r="D155" s="38">
        <v>3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 t="s">
        <v>121</v>
      </c>
    </row>
    <row r="156" spans="1:11" x14ac:dyDescent="0.25">
      <c r="A156" s="23">
        <v>39873</v>
      </c>
      <c r="B156" s="20" t="s">
        <v>47</v>
      </c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>
        <v>2</v>
      </c>
      <c r="I156" s="13"/>
      <c r="J156" s="11"/>
      <c r="K156" s="20" t="s">
        <v>122</v>
      </c>
    </row>
    <row r="157" spans="1:11" x14ac:dyDescent="0.25">
      <c r="A157" s="23">
        <v>39904</v>
      </c>
      <c r="B157" s="20" t="s">
        <v>123</v>
      </c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>
        <v>4</v>
      </c>
      <c r="I157" s="13"/>
      <c r="J157" s="11"/>
      <c r="K157" s="20"/>
    </row>
    <row r="158" spans="1:11" x14ac:dyDescent="0.25">
      <c r="A158" s="23">
        <v>39934</v>
      </c>
      <c r="B158" s="20"/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v>39965</v>
      </c>
      <c r="B159" s="20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23">
        <v>39995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23">
        <v>40026</v>
      </c>
      <c r="B161" s="20"/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25">
      <c r="A162" s="23">
        <v>40057</v>
      </c>
      <c r="B162" s="20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25">
      <c r="A163" s="23">
        <v>40087</v>
      </c>
      <c r="B163" s="20" t="s">
        <v>51</v>
      </c>
      <c r="C163" s="13">
        <v>1.25</v>
      </c>
      <c r="D163" s="38">
        <v>2</v>
      </c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25">
      <c r="A164" s="23">
        <v>40118</v>
      </c>
      <c r="B164" s="20"/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/>
    </row>
    <row r="165" spans="1:11" x14ac:dyDescent="0.25">
      <c r="A165" s="23">
        <v>40148</v>
      </c>
      <c r="B165" s="20"/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25">
      <c r="A166" s="47" t="s">
        <v>124</v>
      </c>
      <c r="B166" s="20"/>
      <c r="C166" s="13"/>
      <c r="D166" s="38"/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25">
      <c r="A167" s="23">
        <v>40179</v>
      </c>
      <c r="B167" s="20" t="s">
        <v>48</v>
      </c>
      <c r="C167" s="13">
        <v>1.25</v>
      </c>
      <c r="D167" s="38">
        <v>5</v>
      </c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25">
      <c r="A168" s="23">
        <v>40210</v>
      </c>
      <c r="B168" s="20"/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/>
    </row>
    <row r="169" spans="1:11" x14ac:dyDescent="0.25">
      <c r="A169" s="23">
        <v>40238</v>
      </c>
      <c r="B169" s="20"/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25">
      <c r="A170" s="23">
        <v>40269</v>
      </c>
      <c r="B170" s="20"/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/>
    </row>
    <row r="171" spans="1:11" x14ac:dyDescent="0.25">
      <c r="A171" s="23">
        <v>40299</v>
      </c>
      <c r="B171" s="20"/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23">
        <v>40330</v>
      </c>
      <c r="B172" s="20"/>
      <c r="C172" s="13">
        <v>1.25</v>
      </c>
      <c r="D172" s="38"/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25">
      <c r="A173" s="23">
        <v>40360</v>
      </c>
      <c r="B173" s="20"/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/>
    </row>
    <row r="174" spans="1:11" x14ac:dyDescent="0.25">
      <c r="A174" s="23">
        <v>40391</v>
      </c>
      <c r="B174" s="20"/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/>
      <c r="I174" s="13"/>
      <c r="J174" s="11"/>
      <c r="K174" s="20"/>
    </row>
    <row r="175" spans="1:11" x14ac:dyDescent="0.25">
      <c r="A175" s="23">
        <v>40422</v>
      </c>
      <c r="B175" s="20"/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25">
      <c r="A176" s="23">
        <v>40452</v>
      </c>
      <c r="B176" s="20"/>
      <c r="C176" s="13">
        <v>1.25</v>
      </c>
      <c r="D176" s="38"/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/>
    </row>
    <row r="177" spans="1:11" x14ac:dyDescent="0.25">
      <c r="A177" s="23">
        <v>40483</v>
      </c>
      <c r="B177" s="20"/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25">
      <c r="A178" s="23">
        <v>40513</v>
      </c>
      <c r="B178" s="20"/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47" t="s">
        <v>125</v>
      </c>
      <c r="B179" s="20"/>
      <c r="C179" s="13"/>
      <c r="D179" s="38"/>
      <c r="E179" s="13"/>
      <c r="F179" s="20"/>
      <c r="G179" s="13" t="str">
        <f>IF(ISBLANK(Table1[[#This Row],[EARNED]]),"",Table1[[#This Row],[EARNED]])</f>
        <v/>
      </c>
      <c r="H179" s="38"/>
      <c r="I179" s="13"/>
      <c r="J179" s="11"/>
      <c r="K179" s="20"/>
    </row>
    <row r="180" spans="1:11" x14ac:dyDescent="0.25">
      <c r="A180" s="23">
        <v>40544</v>
      </c>
      <c r="B180" s="20"/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/>
    </row>
    <row r="181" spans="1:11" x14ac:dyDescent="0.25">
      <c r="A181" s="23">
        <v>40575</v>
      </c>
      <c r="B181" s="20"/>
      <c r="C181" s="13">
        <v>1.25</v>
      </c>
      <c r="D181" s="38"/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25">
      <c r="A182" s="23">
        <v>40603</v>
      </c>
      <c r="B182" s="20"/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23">
        <v>40634</v>
      </c>
      <c r="B183" s="20"/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25">
      <c r="A184" s="23">
        <v>40664</v>
      </c>
      <c r="B184" s="20"/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/>
    </row>
    <row r="185" spans="1:11" x14ac:dyDescent="0.25">
      <c r="A185" s="23">
        <v>40695</v>
      </c>
      <c r="B185" s="20" t="s">
        <v>47</v>
      </c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>
        <v>2</v>
      </c>
      <c r="I185" s="13"/>
      <c r="J185" s="11"/>
      <c r="K185" s="20" t="s">
        <v>126</v>
      </c>
    </row>
    <row r="186" spans="1:11" x14ac:dyDescent="0.25">
      <c r="A186" s="23">
        <v>40725</v>
      </c>
      <c r="B186" s="20"/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25">
      <c r="A187" s="23">
        <v>40756</v>
      </c>
      <c r="B187" s="20"/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25">
      <c r="A188" s="23">
        <v>40787</v>
      </c>
      <c r="B188" s="20"/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/>
    </row>
    <row r="189" spans="1:11" x14ac:dyDescent="0.25">
      <c r="A189" s="23">
        <v>40817</v>
      </c>
      <c r="B189" s="20"/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/>
    </row>
    <row r="190" spans="1:11" x14ac:dyDescent="0.25">
      <c r="A190" s="23">
        <v>40848</v>
      </c>
      <c r="B190" s="20"/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25">
      <c r="A191" s="23">
        <v>40878</v>
      </c>
      <c r="B191" s="20" t="s">
        <v>48</v>
      </c>
      <c r="C191" s="13">
        <v>1.25</v>
      </c>
      <c r="D191" s="38">
        <v>5</v>
      </c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 t="s">
        <v>127</v>
      </c>
    </row>
    <row r="192" spans="1:11" x14ac:dyDescent="0.25">
      <c r="A192" s="23"/>
      <c r="B192" s="20" t="s">
        <v>128</v>
      </c>
      <c r="C192" s="13"/>
      <c r="D192" s="38">
        <v>3.044</v>
      </c>
      <c r="E192" s="13"/>
      <c r="F192" s="20"/>
      <c r="G192" s="13" t="str">
        <f>IF(ISBLANK(Table1[[#This Row],[EARNED]]),"",Table1[[#This Row],[EARNED]])</f>
        <v/>
      </c>
      <c r="H192" s="38"/>
      <c r="I192" s="13"/>
      <c r="J192" s="11"/>
      <c r="K192" s="20"/>
    </row>
    <row r="193" spans="1:11" x14ac:dyDescent="0.25">
      <c r="A193" s="47" t="s">
        <v>129</v>
      </c>
      <c r="B193" s="20"/>
      <c r="C193" s="13"/>
      <c r="D193" s="38"/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/>
    </row>
    <row r="194" spans="1:11" x14ac:dyDescent="0.25">
      <c r="A194" s="23">
        <v>40909</v>
      </c>
      <c r="B194" s="20"/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25">
      <c r="A195" s="23">
        <v>40940</v>
      </c>
      <c r="B195" s="20"/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23">
        <v>40969</v>
      </c>
      <c r="B196" s="20"/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25">
      <c r="A197" s="23">
        <v>41000</v>
      </c>
      <c r="B197" s="20"/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/>
    </row>
    <row r="198" spans="1:11" x14ac:dyDescent="0.25">
      <c r="A198" s="23">
        <v>41030</v>
      </c>
      <c r="B198" s="20"/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v>41061</v>
      </c>
      <c r="B199" s="20"/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25">
      <c r="A200" s="23">
        <v>41091</v>
      </c>
      <c r="B200" s="20"/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>
        <v>41122</v>
      </c>
      <c r="B201" s="20"/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23">
        <v>41153</v>
      </c>
      <c r="B202" s="20"/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25">
      <c r="A203" s="23">
        <v>41183</v>
      </c>
      <c r="B203" s="20"/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23">
        <v>41214</v>
      </c>
      <c r="B204" s="20"/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25">
      <c r="A205" s="23">
        <v>41244</v>
      </c>
      <c r="B205" s="20" t="s">
        <v>48</v>
      </c>
      <c r="C205" s="13">
        <v>1.25</v>
      </c>
      <c r="D205" s="38">
        <v>5</v>
      </c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25">
      <c r="A206" s="47" t="s">
        <v>130</v>
      </c>
      <c r="B206" s="20"/>
      <c r="C206" s="13"/>
      <c r="D206" s="38"/>
      <c r="E206" s="13"/>
      <c r="F206" s="20"/>
      <c r="G206" s="13" t="str">
        <f>IF(ISBLANK(Table1[[#This Row],[EARNED]]),"",Table1[[#This Row],[EARNED]])</f>
        <v/>
      </c>
      <c r="H206" s="38"/>
      <c r="I206" s="13"/>
      <c r="J206" s="11"/>
      <c r="K206" s="20"/>
    </row>
    <row r="207" spans="1:11" x14ac:dyDescent="0.25">
      <c r="A207" s="23">
        <v>41275</v>
      </c>
      <c r="B207" s="20"/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25">
      <c r="A208" s="23">
        <v>41306</v>
      </c>
      <c r="B208" s="20"/>
      <c r="C208" s="13">
        <v>1.25</v>
      </c>
      <c r="D208" s="38"/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/>
    </row>
    <row r="209" spans="1:11" x14ac:dyDescent="0.25">
      <c r="A209" s="23">
        <v>41334</v>
      </c>
      <c r="B209" s="20"/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23">
        <v>41365</v>
      </c>
      <c r="B210" s="20"/>
      <c r="C210" s="13">
        <v>1.25</v>
      </c>
      <c r="D210" s="38"/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25">
      <c r="A211" s="23">
        <v>41395</v>
      </c>
      <c r="B211" s="20"/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25">
      <c r="A212" s="23">
        <v>41426</v>
      </c>
      <c r="B212" s="20"/>
      <c r="C212" s="13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25">
      <c r="A213" s="23">
        <v>41456</v>
      </c>
      <c r="B213" s="20"/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/>
    </row>
    <row r="214" spans="1:11" x14ac:dyDescent="0.25">
      <c r="A214" s="23">
        <v>41487</v>
      </c>
      <c r="B214" s="20" t="s">
        <v>131</v>
      </c>
      <c r="C214" s="13">
        <v>1.25</v>
      </c>
      <c r="D214" s="38">
        <v>5</v>
      </c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 t="s">
        <v>132</v>
      </c>
    </row>
    <row r="215" spans="1:11" x14ac:dyDescent="0.25">
      <c r="A215" s="23">
        <v>41518</v>
      </c>
      <c r="B215" s="20"/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25">
      <c r="A216" s="23">
        <v>41548</v>
      </c>
      <c r="B216" s="20"/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/>
    </row>
    <row r="217" spans="1:11" x14ac:dyDescent="0.25">
      <c r="A217" s="23">
        <v>41579</v>
      </c>
      <c r="B217" s="20"/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v>41609</v>
      </c>
      <c r="B218" s="20"/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25">
      <c r="A219" s="47" t="s">
        <v>133</v>
      </c>
      <c r="B219" s="20"/>
      <c r="C219" s="13"/>
      <c r="D219" s="38"/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25">
      <c r="A220" s="23">
        <v>41640</v>
      </c>
      <c r="B220" s="20" t="s">
        <v>134</v>
      </c>
      <c r="C220" s="13">
        <v>1.25</v>
      </c>
      <c r="D220" s="38">
        <v>3.3</v>
      </c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25">
      <c r="A221" s="23">
        <v>41671</v>
      </c>
      <c r="B221" s="20" t="s">
        <v>135</v>
      </c>
      <c r="C221" s="13">
        <v>1.25</v>
      </c>
      <c r="D221" s="38">
        <v>2.2999999999999998</v>
      </c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25">
      <c r="A222" s="23">
        <v>41699</v>
      </c>
      <c r="B222" s="20" t="s">
        <v>136</v>
      </c>
      <c r="C222" s="13">
        <v>1.25</v>
      </c>
      <c r="D222" s="38">
        <v>3.9079999999999999</v>
      </c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23">
        <v>41730</v>
      </c>
      <c r="B223" s="20" t="s">
        <v>137</v>
      </c>
      <c r="C223" s="13">
        <v>1.25</v>
      </c>
      <c r="D223" s="38">
        <v>9.06</v>
      </c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23">
        <v>41760</v>
      </c>
      <c r="B224" s="20" t="s">
        <v>138</v>
      </c>
      <c r="C224" s="13">
        <v>1.25</v>
      </c>
      <c r="D224" s="38">
        <v>11.035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v>41791</v>
      </c>
      <c r="B225" s="20" t="s">
        <v>139</v>
      </c>
      <c r="C225" s="13">
        <v>1.25</v>
      </c>
      <c r="D225" s="38">
        <v>6.125</v>
      </c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23">
        <v>41821</v>
      </c>
      <c r="B226" s="20" t="s">
        <v>140</v>
      </c>
      <c r="C226" s="13">
        <v>1.25</v>
      </c>
      <c r="D226" s="38">
        <v>4.1269999999999998</v>
      </c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25">
      <c r="A227" s="23">
        <v>41852</v>
      </c>
      <c r="B227" s="20" t="s">
        <v>141</v>
      </c>
      <c r="C227" s="13">
        <v>1.25</v>
      </c>
      <c r="D227" s="38">
        <v>5.6520000000000001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25">
      <c r="A228" s="23">
        <v>41883</v>
      </c>
      <c r="B228" s="20" t="s">
        <v>142</v>
      </c>
      <c r="C228" s="13">
        <v>1.25</v>
      </c>
      <c r="D228" s="38">
        <v>3.46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25">
      <c r="A229" s="23">
        <v>41913</v>
      </c>
      <c r="B229" s="20" t="s">
        <v>143</v>
      </c>
      <c r="C229" s="13">
        <v>1.25</v>
      </c>
      <c r="D229" s="38">
        <v>3.5939999999999999</v>
      </c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25">
      <c r="A230" s="23">
        <v>41944</v>
      </c>
      <c r="B230" s="20" t="s">
        <v>144</v>
      </c>
      <c r="C230" s="13">
        <v>1.25</v>
      </c>
      <c r="D230" s="38">
        <v>3.694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v>41974</v>
      </c>
      <c r="B231" s="20" t="s">
        <v>145</v>
      </c>
      <c r="C231" s="13">
        <v>1.25</v>
      </c>
      <c r="D231" s="38">
        <v>2.5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25">
      <c r="A232" s="23"/>
      <c r="B232" s="20" t="s">
        <v>48</v>
      </c>
      <c r="C232" s="13"/>
      <c r="D232" s="38">
        <v>5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20"/>
    </row>
    <row r="233" spans="1:11" x14ac:dyDescent="0.25">
      <c r="A233" s="47" t="s">
        <v>146</v>
      </c>
      <c r="B233" s="20"/>
      <c r="C233" s="13"/>
      <c r="D233" s="38"/>
      <c r="E233" s="13"/>
      <c r="F233" s="20"/>
      <c r="G233" s="13" t="str">
        <f>IF(ISBLANK(Table1[[#This Row],[EARNED]]),"",Table1[[#This Row],[EARNED]])</f>
        <v/>
      </c>
      <c r="H233" s="38"/>
      <c r="I233" s="13"/>
      <c r="J233" s="11"/>
      <c r="K233" s="20"/>
    </row>
    <row r="234" spans="1:11" x14ac:dyDescent="0.25">
      <c r="A234" s="23">
        <v>42005</v>
      </c>
      <c r="B234" s="20" t="s">
        <v>147</v>
      </c>
      <c r="C234" s="13">
        <v>1.25</v>
      </c>
      <c r="D234" s="38">
        <v>5.5</v>
      </c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/>
    </row>
    <row r="235" spans="1:11" x14ac:dyDescent="0.25">
      <c r="A235" s="23">
        <v>42036</v>
      </c>
      <c r="B235" s="20" t="s">
        <v>148</v>
      </c>
      <c r="C235" s="13">
        <v>1.25</v>
      </c>
      <c r="D235" s="38">
        <v>3.4329999999999998</v>
      </c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23">
        <v>42064</v>
      </c>
      <c r="B236" s="20" t="s">
        <v>56</v>
      </c>
      <c r="C236" s="13">
        <v>1.25</v>
      </c>
      <c r="D236" s="38">
        <v>2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 t="s">
        <v>149</v>
      </c>
    </row>
    <row r="237" spans="1:11" x14ac:dyDescent="0.25">
      <c r="A237" s="23"/>
      <c r="B237" s="20" t="s">
        <v>150</v>
      </c>
      <c r="C237" s="13"/>
      <c r="D237" s="38">
        <v>5.4039999999999999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25">
      <c r="A238" s="23">
        <v>42095</v>
      </c>
      <c r="B238" s="20" t="s">
        <v>151</v>
      </c>
      <c r="C238" s="13">
        <v>1.25</v>
      </c>
      <c r="D238" s="38">
        <v>4.4480000000000004</v>
      </c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25">
      <c r="A239" s="23">
        <v>42125</v>
      </c>
      <c r="B239" s="20" t="s">
        <v>152</v>
      </c>
      <c r="C239" s="13">
        <v>1.25</v>
      </c>
      <c r="D239" s="38">
        <v>5.0209999999999999</v>
      </c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25">
      <c r="A240" s="23">
        <v>42156</v>
      </c>
      <c r="B240" s="20" t="s">
        <v>64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 t="s">
        <v>153</v>
      </c>
    </row>
    <row r="241" spans="1:11" x14ac:dyDescent="0.25">
      <c r="A241" s="23"/>
      <c r="B241" s="20" t="s">
        <v>154</v>
      </c>
      <c r="C241" s="13"/>
      <c r="D241" s="38">
        <v>3.7119999999999997</v>
      </c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/>
    </row>
    <row r="242" spans="1:11" x14ac:dyDescent="0.25">
      <c r="A242" s="23">
        <v>42186</v>
      </c>
      <c r="B242" s="20" t="s">
        <v>155</v>
      </c>
      <c r="C242" s="13">
        <v>1.25</v>
      </c>
      <c r="D242" s="38">
        <v>5.41</v>
      </c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23"/>
      <c r="B243" s="20" t="s">
        <v>45</v>
      </c>
      <c r="C243" s="13"/>
      <c r="D243" s="38"/>
      <c r="E243" s="13"/>
      <c r="F243" s="20"/>
      <c r="G243" s="13" t="str">
        <f>IF(ISBLANK(Table1[[#This Row],[EARNED]]),"",Table1[[#This Row],[EARNED]])</f>
        <v/>
      </c>
      <c r="H243" s="38">
        <v>1</v>
      </c>
      <c r="I243" s="13"/>
      <c r="J243" s="11"/>
      <c r="K243" s="20"/>
    </row>
    <row r="244" spans="1:11" x14ac:dyDescent="0.25">
      <c r="A244" s="23">
        <v>42217</v>
      </c>
      <c r="B244" s="20" t="s">
        <v>45</v>
      </c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>
        <v>1</v>
      </c>
      <c r="I244" s="13"/>
      <c r="J244" s="11"/>
      <c r="K244" s="20" t="s">
        <v>156</v>
      </c>
    </row>
    <row r="245" spans="1:11" x14ac:dyDescent="0.25">
      <c r="A245" s="23">
        <v>42248</v>
      </c>
      <c r="B245" s="20"/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23">
        <v>42278</v>
      </c>
      <c r="B246" s="20"/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25">
      <c r="A247" s="23">
        <v>42309</v>
      </c>
      <c r="B247" s="20"/>
      <c r="C247" s="13">
        <v>1.25</v>
      </c>
      <c r="D247" s="38"/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/>
    </row>
    <row r="248" spans="1:11" x14ac:dyDescent="0.25">
      <c r="A248" s="23">
        <v>42339</v>
      </c>
      <c r="B248" s="20" t="s">
        <v>50</v>
      </c>
      <c r="C248" s="13">
        <v>1.25</v>
      </c>
      <c r="D248" s="38">
        <v>3</v>
      </c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 t="s">
        <v>157</v>
      </c>
    </row>
    <row r="249" spans="1:11" x14ac:dyDescent="0.25">
      <c r="A249" s="47" t="s">
        <v>158</v>
      </c>
      <c r="B249" s="20"/>
      <c r="C249" s="13"/>
      <c r="D249" s="38"/>
      <c r="E249" s="13"/>
      <c r="F249" s="20"/>
      <c r="G249" s="13" t="str">
        <f>IF(ISBLANK(Table1[[#This Row],[EARNED]]),"",Table1[[#This Row],[EARNED]])</f>
        <v/>
      </c>
      <c r="H249" s="38"/>
      <c r="I249" s="13"/>
      <c r="J249" s="11"/>
      <c r="K249" s="20"/>
    </row>
    <row r="250" spans="1:11" x14ac:dyDescent="0.25">
      <c r="A250" s="23">
        <v>42370</v>
      </c>
      <c r="B250" s="20"/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25">
      <c r="A251" s="23">
        <v>42401</v>
      </c>
      <c r="B251" s="20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23">
        <v>42430</v>
      </c>
      <c r="B252" s="20"/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25">
      <c r="A253" s="23">
        <v>42461</v>
      </c>
      <c r="B253" s="20"/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/>
    </row>
    <row r="254" spans="1:11" x14ac:dyDescent="0.25">
      <c r="A254" s="23">
        <v>42491</v>
      </c>
      <c r="B254" s="20"/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23">
        <v>42522</v>
      </c>
      <c r="B255" s="20"/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25">
      <c r="A256" s="23">
        <v>42552</v>
      </c>
      <c r="B256" s="20" t="s">
        <v>45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>
        <v>1</v>
      </c>
      <c r="I256" s="13"/>
      <c r="J256" s="11"/>
      <c r="K256" s="20" t="s">
        <v>159</v>
      </c>
    </row>
    <row r="257" spans="1:11" x14ac:dyDescent="0.25">
      <c r="A257" s="23">
        <v>42583</v>
      </c>
      <c r="B257" s="20" t="s">
        <v>45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>
        <v>1</v>
      </c>
      <c r="I257" s="13"/>
      <c r="J257" s="11"/>
      <c r="K257" s="20" t="s">
        <v>160</v>
      </c>
    </row>
    <row r="258" spans="1:11" x14ac:dyDescent="0.25">
      <c r="A258" s="23">
        <v>42614</v>
      </c>
      <c r="B258" s="20" t="s">
        <v>50</v>
      </c>
      <c r="C258" s="13">
        <v>1.25</v>
      </c>
      <c r="D258" s="38">
        <v>3</v>
      </c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 t="s">
        <v>161</v>
      </c>
    </row>
    <row r="259" spans="1:11" x14ac:dyDescent="0.25">
      <c r="A259" s="23">
        <v>42644</v>
      </c>
      <c r="B259" s="20" t="s">
        <v>163</v>
      </c>
      <c r="C259" s="13">
        <v>1.25</v>
      </c>
      <c r="D259" s="38">
        <v>9.7789999999999999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v>42675</v>
      </c>
      <c r="B260" s="20" t="s">
        <v>162</v>
      </c>
      <c r="C260" s="13">
        <v>1.25</v>
      </c>
      <c r="D260" s="38">
        <v>3.4729999999999999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v>42705</v>
      </c>
      <c r="B261" s="20" t="s">
        <v>164</v>
      </c>
      <c r="C261" s="13">
        <v>1.25</v>
      </c>
      <c r="D261" s="38">
        <v>4.7480000000000002</v>
      </c>
      <c r="E261" s="13"/>
      <c r="F261" s="20"/>
      <c r="G261" s="13">
        <f>IF(ISBLANK(Table1[[#This Row],[EARNED]]),"",Table1[[#This Row],[EARNED]])</f>
        <v>1.25</v>
      </c>
      <c r="H261" s="38"/>
      <c r="I261" s="13"/>
      <c r="J261" s="11"/>
      <c r="K261" s="20"/>
    </row>
    <row r="262" spans="1:11" x14ac:dyDescent="0.25">
      <c r="A262" s="23"/>
      <c r="B262" s="20" t="s">
        <v>51</v>
      </c>
      <c r="C262" s="13"/>
      <c r="D262" s="38"/>
      <c r="E262" s="13"/>
      <c r="F262" s="20"/>
      <c r="G262" s="13" t="str">
        <f>IF(ISBLANK(Table1[[#This Row],[EARNED]]),"",Table1[[#This Row],[EARNED]])</f>
        <v/>
      </c>
      <c r="H262" s="38">
        <v>2</v>
      </c>
      <c r="I262" s="13"/>
      <c r="J262" s="11"/>
      <c r="K262" s="20"/>
    </row>
    <row r="263" spans="1:11" x14ac:dyDescent="0.25">
      <c r="A263" s="47" t="s">
        <v>165</v>
      </c>
      <c r="B263" s="20"/>
      <c r="C263" s="13"/>
      <c r="D263" s="38"/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20"/>
    </row>
    <row r="264" spans="1:11" x14ac:dyDescent="0.25">
      <c r="A264" s="23">
        <v>42736</v>
      </c>
      <c r="B264" s="20" t="s">
        <v>166</v>
      </c>
      <c r="C264" s="13">
        <v>1.25</v>
      </c>
      <c r="D264" s="38">
        <v>3.8120000000000003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23">
        <v>42767</v>
      </c>
      <c r="B265" s="20" t="s">
        <v>167</v>
      </c>
      <c r="C265" s="13">
        <v>1.25</v>
      </c>
      <c r="D265" s="38">
        <v>3.875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v>42795</v>
      </c>
      <c r="B266" s="20" t="s">
        <v>168</v>
      </c>
      <c r="C266" s="13">
        <v>1.25</v>
      </c>
      <c r="D266" s="38">
        <v>4.1040000000000001</v>
      </c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/>
    </row>
    <row r="267" spans="1:11" x14ac:dyDescent="0.25">
      <c r="A267" s="23">
        <v>42826</v>
      </c>
      <c r="B267" s="20"/>
      <c r="C267" s="13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25">
      <c r="A268" s="23">
        <v>42856</v>
      </c>
      <c r="B268" s="20"/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25">
      <c r="A269" s="23">
        <v>42887</v>
      </c>
      <c r="B269" s="20"/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23">
        <v>42917</v>
      </c>
      <c r="B270" s="20" t="s">
        <v>46</v>
      </c>
      <c r="C270" s="13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>
        <v>3</v>
      </c>
      <c r="I270" s="13"/>
      <c r="J270" s="11"/>
      <c r="K270" s="20" t="s">
        <v>169</v>
      </c>
    </row>
    <row r="271" spans="1:11" x14ac:dyDescent="0.25">
      <c r="A271" s="23">
        <v>42948</v>
      </c>
      <c r="B271" s="20"/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25">
      <c r="A272" s="23">
        <v>42979</v>
      </c>
      <c r="B272" s="20"/>
      <c r="C272" s="13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20"/>
    </row>
    <row r="273" spans="1:11" x14ac:dyDescent="0.25">
      <c r="A273" s="23">
        <v>43009</v>
      </c>
      <c r="B273" s="20"/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/>
    </row>
    <row r="274" spans="1:11" x14ac:dyDescent="0.25">
      <c r="A274" s="23">
        <v>43040</v>
      </c>
      <c r="B274" s="20"/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/>
    </row>
    <row r="275" spans="1:11" x14ac:dyDescent="0.25">
      <c r="A275" s="23">
        <v>43070</v>
      </c>
      <c r="B275" s="20" t="s">
        <v>48</v>
      </c>
      <c r="C275" s="13">
        <v>1.25</v>
      </c>
      <c r="D275" s="38">
        <v>5</v>
      </c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25">
      <c r="A276" s="47" t="s">
        <v>44</v>
      </c>
      <c r="B276" s="20"/>
      <c r="C276" s="13"/>
      <c r="D276" s="38"/>
      <c r="E276" s="13"/>
      <c r="F276" s="20"/>
      <c r="G276" s="13" t="str">
        <f>IF(ISBLANK(Table1[[#This Row],[EARNED]]),"",Table1[[#This Row],[EARNED]])</f>
        <v/>
      </c>
      <c r="H276" s="38"/>
      <c r="I276" s="13"/>
      <c r="J276" s="11"/>
      <c r="K276" s="20"/>
    </row>
    <row r="277" spans="1:11" x14ac:dyDescent="0.25">
      <c r="A277" s="39">
        <v>43101</v>
      </c>
      <c r="B277" s="20" t="s">
        <v>45</v>
      </c>
      <c r="C277" s="13">
        <v>1.25</v>
      </c>
      <c r="D277" s="38"/>
      <c r="E277" s="9"/>
      <c r="F277" s="20"/>
      <c r="G277" s="13">
        <f>IF(ISBLANK(Table1[[#This Row],[EARNED]]),"",Table1[[#This Row],[EARNED]])</f>
        <v>1.25</v>
      </c>
      <c r="H277" s="38">
        <v>1</v>
      </c>
      <c r="I277" s="9"/>
      <c r="J277" s="11"/>
      <c r="K277" s="48" t="s">
        <v>170</v>
      </c>
    </row>
    <row r="278" spans="1:11" x14ac:dyDescent="0.25">
      <c r="A278" s="39">
        <v>43132</v>
      </c>
      <c r="B278" s="20" t="s">
        <v>46</v>
      </c>
      <c r="C278" s="13">
        <v>1.25</v>
      </c>
      <c r="D278" s="38"/>
      <c r="E278" s="9"/>
      <c r="F278" s="20"/>
      <c r="G278" s="13">
        <f>IF(ISBLANK(Table1[[#This Row],[EARNED]]),"",Table1[[#This Row],[EARNED]])</f>
        <v>1.25</v>
      </c>
      <c r="H278" s="38">
        <v>3</v>
      </c>
      <c r="I278" s="9"/>
      <c r="J278" s="11"/>
      <c r="K278" s="20" t="s">
        <v>171</v>
      </c>
    </row>
    <row r="279" spans="1:11" x14ac:dyDescent="0.25">
      <c r="A279" s="39">
        <v>43160</v>
      </c>
      <c r="B279" s="20"/>
      <c r="C279" s="13">
        <v>1.25</v>
      </c>
      <c r="D279" s="38"/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20"/>
    </row>
    <row r="280" spans="1:11" x14ac:dyDescent="0.25">
      <c r="A280" s="39">
        <v>43191</v>
      </c>
      <c r="B280" s="20"/>
      <c r="C280" s="13">
        <v>1.25</v>
      </c>
      <c r="D280" s="38"/>
      <c r="E280" s="9"/>
      <c r="F280" s="20"/>
      <c r="G280" s="13">
        <f>IF(ISBLANK(Table1[[#This Row],[EARNED]]),"",Table1[[#This Row],[EARNED]])</f>
        <v>1.25</v>
      </c>
      <c r="H280" s="38"/>
      <c r="I280" s="9"/>
      <c r="J280" s="11"/>
      <c r="K280" s="20"/>
    </row>
    <row r="281" spans="1:11" x14ac:dyDescent="0.25">
      <c r="A281" s="39">
        <v>43221</v>
      </c>
      <c r="B281" s="20" t="s">
        <v>47</v>
      </c>
      <c r="C281" s="13">
        <v>1.25</v>
      </c>
      <c r="D281" s="38"/>
      <c r="E281" s="9"/>
      <c r="F281" s="20"/>
      <c r="G281" s="13">
        <f>IF(ISBLANK(Table1[[#This Row],[EARNED]]),"",Table1[[#This Row],[EARNED]])</f>
        <v>1.25</v>
      </c>
      <c r="H281" s="38">
        <v>2</v>
      </c>
      <c r="I281" s="9"/>
      <c r="J281" s="11"/>
      <c r="K281" s="20" t="s">
        <v>172</v>
      </c>
    </row>
    <row r="282" spans="1:11" x14ac:dyDescent="0.25">
      <c r="A282" s="39">
        <v>43252</v>
      </c>
      <c r="B282" s="15"/>
      <c r="C282" s="13">
        <v>1.25</v>
      </c>
      <c r="D282" s="42"/>
      <c r="E282" s="9"/>
      <c r="F282" s="15"/>
      <c r="G282" s="41">
        <f>IF(ISBLANK(Table1[[#This Row],[EARNED]]),"",Table1[[#This Row],[EARNED]])</f>
        <v>1.25</v>
      </c>
      <c r="H282" s="42"/>
      <c r="I282" s="9"/>
      <c r="J282" s="12"/>
      <c r="K282" s="15"/>
    </row>
    <row r="283" spans="1:11" x14ac:dyDescent="0.25">
      <c r="A283" s="39">
        <v>43282</v>
      </c>
      <c r="B283" s="20"/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/>
      <c r="I283" s="9"/>
      <c r="J283" s="11"/>
      <c r="K283" s="20"/>
    </row>
    <row r="284" spans="1:11" x14ac:dyDescent="0.25">
      <c r="A284" s="39">
        <v>43313</v>
      </c>
      <c r="B284" s="20"/>
      <c r="C284" s="13">
        <v>1.25</v>
      </c>
      <c r="D284" s="38"/>
      <c r="E284" s="9"/>
      <c r="F284" s="20"/>
      <c r="G284" s="13">
        <f>IF(ISBLANK(Table1[[#This Row],[EARNED]]),"",Table1[[#This Row],[EARNED]])</f>
        <v>1.25</v>
      </c>
      <c r="H284" s="38"/>
      <c r="I284" s="9"/>
      <c r="J284" s="11"/>
      <c r="K284" s="20"/>
    </row>
    <row r="285" spans="1:11" x14ac:dyDescent="0.25">
      <c r="A285" s="39">
        <v>43344</v>
      </c>
      <c r="B285" s="20"/>
      <c r="C285" s="13">
        <v>1.25</v>
      </c>
      <c r="D285" s="38"/>
      <c r="E285" s="9"/>
      <c r="F285" s="20"/>
      <c r="G285" s="13">
        <f>IF(ISBLANK(Table1[[#This Row],[EARNED]]),"",Table1[[#This Row],[EARNED]])</f>
        <v>1.25</v>
      </c>
      <c r="H285" s="38"/>
      <c r="I285" s="9"/>
      <c r="J285" s="11"/>
      <c r="K285" s="20"/>
    </row>
    <row r="286" spans="1:11" x14ac:dyDescent="0.25">
      <c r="A286" s="39">
        <v>43374</v>
      </c>
      <c r="B286" s="20" t="s">
        <v>45</v>
      </c>
      <c r="C286" s="13">
        <v>1.25</v>
      </c>
      <c r="D286" s="38"/>
      <c r="E286" s="9"/>
      <c r="F286" s="20"/>
      <c r="G286" s="13">
        <f>IF(ISBLANK(Table1[[#This Row],[EARNED]]),"",Table1[[#This Row],[EARNED]])</f>
        <v>1.25</v>
      </c>
      <c r="H286" s="38">
        <v>1</v>
      </c>
      <c r="I286" s="9"/>
      <c r="J286" s="11"/>
      <c r="K286" s="48">
        <v>43110</v>
      </c>
    </row>
    <row r="287" spans="1:11" x14ac:dyDescent="0.25">
      <c r="A287" s="39">
        <v>43405</v>
      </c>
      <c r="B287" s="20"/>
      <c r="C287" s="13">
        <v>1.25</v>
      </c>
      <c r="D287" s="38"/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25">
      <c r="A288" s="39">
        <v>43435</v>
      </c>
      <c r="B288" s="20" t="s">
        <v>45</v>
      </c>
      <c r="C288" s="13">
        <v>1.25</v>
      </c>
      <c r="D288" s="38"/>
      <c r="E288" s="9"/>
      <c r="F288" s="20"/>
      <c r="G288" s="13">
        <f>IF(ISBLANK(Table1[[#This Row],[EARNED]]),"",Table1[[#This Row],[EARNED]])</f>
        <v>1.25</v>
      </c>
      <c r="H288" s="38">
        <v>1</v>
      </c>
      <c r="I288" s="9"/>
      <c r="J288" s="11"/>
      <c r="K288" s="48" t="s">
        <v>173</v>
      </c>
    </row>
    <row r="289" spans="1:11" x14ac:dyDescent="0.25">
      <c r="A289" s="39"/>
      <c r="B289" s="20" t="s">
        <v>48</v>
      </c>
      <c r="C289" s="13"/>
      <c r="D289" s="38">
        <v>5</v>
      </c>
      <c r="E289" s="9"/>
      <c r="F289" s="20"/>
      <c r="G289" s="13" t="str">
        <f>IF(ISBLANK(Table1[[#This Row],[EARNED]]),"",Table1[[#This Row],[EARNED]])</f>
        <v/>
      </c>
      <c r="H289" s="38"/>
      <c r="I289" s="9"/>
      <c r="J289" s="11"/>
      <c r="K289" s="20"/>
    </row>
    <row r="290" spans="1:11" x14ac:dyDescent="0.25">
      <c r="A290" s="47" t="s">
        <v>49</v>
      </c>
      <c r="B290" s="20"/>
      <c r="C290" s="13"/>
      <c r="D290" s="38"/>
      <c r="E290" s="9"/>
      <c r="F290" s="20"/>
      <c r="G290" s="13" t="str">
        <f>IF(ISBLANK(Table1[[#This Row],[EARNED]]),"",Table1[[#This Row],[EARNED]])</f>
        <v/>
      </c>
      <c r="H290" s="38"/>
      <c r="I290" s="9"/>
      <c r="J290" s="11"/>
      <c r="K290" s="20"/>
    </row>
    <row r="291" spans="1:11" x14ac:dyDescent="0.25">
      <c r="A291" s="39">
        <v>43466</v>
      </c>
      <c r="B291" s="20"/>
      <c r="C291" s="13">
        <v>1.25</v>
      </c>
      <c r="D291" s="38"/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39">
        <v>43497</v>
      </c>
      <c r="B292" s="20"/>
      <c r="C292" s="13">
        <v>1.25</v>
      </c>
      <c r="D292" s="38"/>
      <c r="E292" s="9"/>
      <c r="F292" s="20"/>
      <c r="G292" s="13">
        <f>IF(ISBLANK(Table1[[#This Row],[EARNED]]),"",Table1[[#This Row],[EARNED]])</f>
        <v>1.25</v>
      </c>
      <c r="H292" s="38"/>
      <c r="I292" s="9"/>
      <c r="J292" s="11"/>
      <c r="K292" s="20"/>
    </row>
    <row r="293" spans="1:11" x14ac:dyDescent="0.25">
      <c r="A293" s="39">
        <v>43525</v>
      </c>
      <c r="B293" s="20"/>
      <c r="C293" s="13">
        <v>1.25</v>
      </c>
      <c r="D293" s="38"/>
      <c r="E293" s="9"/>
      <c r="F293" s="20"/>
      <c r="G293" s="13">
        <f>IF(ISBLANK(Table1[[#This Row],[EARNED]]),"",Table1[[#This Row],[EARNED]])</f>
        <v>1.25</v>
      </c>
      <c r="H293" s="38"/>
      <c r="I293" s="9"/>
      <c r="J293" s="11"/>
      <c r="K293" s="20"/>
    </row>
    <row r="294" spans="1:11" x14ac:dyDescent="0.25">
      <c r="A294" s="39">
        <v>43556</v>
      </c>
      <c r="B294" s="20"/>
      <c r="C294" s="13">
        <v>1.25</v>
      </c>
      <c r="D294" s="38"/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/>
    </row>
    <row r="295" spans="1:11" x14ac:dyDescent="0.25">
      <c r="A295" s="39">
        <v>43586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25">
      <c r="A296" s="39">
        <v>43617</v>
      </c>
      <c r="B296" s="20"/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/>
      <c r="I296" s="9"/>
      <c r="J296" s="11"/>
      <c r="K296" s="20"/>
    </row>
    <row r="297" spans="1:11" x14ac:dyDescent="0.25">
      <c r="A297" s="39">
        <v>43647</v>
      </c>
      <c r="B297" s="20"/>
      <c r="C297" s="13">
        <v>1.25</v>
      </c>
      <c r="D297" s="38"/>
      <c r="E297" s="9"/>
      <c r="F297" s="20"/>
      <c r="G297" s="13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25">
      <c r="A298" s="39">
        <v>43678</v>
      </c>
      <c r="B298" s="20"/>
      <c r="C298" s="13">
        <v>1.25</v>
      </c>
      <c r="D298" s="38"/>
      <c r="E298" s="9"/>
      <c r="F298" s="20"/>
      <c r="G298" s="13">
        <f>IF(ISBLANK(Table1[[#This Row],[EARNED]]),"",Table1[[#This Row],[EARNED]])</f>
        <v>1.25</v>
      </c>
      <c r="H298" s="38"/>
      <c r="I298" s="9"/>
      <c r="J298" s="11"/>
      <c r="K298" s="20"/>
    </row>
    <row r="299" spans="1:11" x14ac:dyDescent="0.25">
      <c r="A299" s="39">
        <v>43709</v>
      </c>
      <c r="B299" s="20"/>
      <c r="C299" s="13">
        <v>1.25</v>
      </c>
      <c r="D299" s="38"/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/>
    </row>
    <row r="300" spans="1:11" x14ac:dyDescent="0.25">
      <c r="A300" s="39">
        <v>43739</v>
      </c>
      <c r="B300" s="20" t="s">
        <v>50</v>
      </c>
      <c r="C300" s="13">
        <v>1.25</v>
      </c>
      <c r="D300" s="38">
        <v>3</v>
      </c>
      <c r="E300" s="9"/>
      <c r="F300" s="20"/>
      <c r="G300" s="13">
        <f>IF(ISBLANK(Table1[[#This Row],[EARNED]]),"",Table1[[#This Row],[EARNED]])</f>
        <v>1.25</v>
      </c>
      <c r="H300" s="38"/>
      <c r="I300" s="9"/>
      <c r="J300" s="11"/>
      <c r="K300" s="20" t="s">
        <v>52</v>
      </c>
    </row>
    <row r="301" spans="1:11" x14ac:dyDescent="0.25">
      <c r="A301" s="39">
        <v>43770</v>
      </c>
      <c r="B301" s="20"/>
      <c r="C301" s="13">
        <v>1.25</v>
      </c>
      <c r="D301" s="38"/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25">
      <c r="A302" s="39">
        <v>43800</v>
      </c>
      <c r="B302" s="20" t="s">
        <v>51</v>
      </c>
      <c r="C302" s="13">
        <v>1.25</v>
      </c>
      <c r="D302" s="38">
        <v>2</v>
      </c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25">
      <c r="A303" s="47" t="s">
        <v>53</v>
      </c>
      <c r="B303" s="20"/>
      <c r="C303" s="13"/>
      <c r="D303" s="38"/>
      <c r="E303" s="9"/>
      <c r="F303" s="20"/>
      <c r="G303" s="13" t="str">
        <f>IF(ISBLANK(Table1[[#This Row],[EARNED]]),"",Table1[[#This Row],[EARNED]])</f>
        <v/>
      </c>
      <c r="H303" s="38"/>
      <c r="I303" s="9"/>
      <c r="J303" s="11"/>
      <c r="K303" s="20"/>
    </row>
    <row r="304" spans="1:11" x14ac:dyDescent="0.25">
      <c r="A304" s="39">
        <v>43831</v>
      </c>
      <c r="B304" s="20" t="s">
        <v>54</v>
      </c>
      <c r="C304" s="13">
        <v>1.25</v>
      </c>
      <c r="D304" s="38"/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50" t="s">
        <v>174</v>
      </c>
    </row>
    <row r="305" spans="1:11" x14ac:dyDescent="0.25">
      <c r="A305" s="39"/>
      <c r="B305" s="20" t="s">
        <v>54</v>
      </c>
      <c r="C305" s="13"/>
      <c r="D305" s="38"/>
      <c r="E305" s="9"/>
      <c r="F305" s="20"/>
      <c r="G305" s="13"/>
      <c r="H305" s="38"/>
      <c r="I305" s="9"/>
      <c r="J305" s="11"/>
      <c r="K305" s="50" t="s">
        <v>175</v>
      </c>
    </row>
    <row r="306" spans="1:11" x14ac:dyDescent="0.25">
      <c r="A306" s="39">
        <v>43862</v>
      </c>
      <c r="B306" s="20"/>
      <c r="C306" s="13">
        <v>1.25</v>
      </c>
      <c r="D306" s="38"/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>
        <v>43891</v>
      </c>
      <c r="B307" s="20" t="s">
        <v>55</v>
      </c>
      <c r="C307" s="13">
        <v>1.25</v>
      </c>
      <c r="D307" s="38"/>
      <c r="E307" s="9"/>
      <c r="F307" s="20"/>
      <c r="G307" s="13">
        <f>IF(ISBLANK(Table1[[#This Row],[EARNED]]),"",Table1[[#This Row],[EARNED]])</f>
        <v>1.25</v>
      </c>
      <c r="H307" s="38">
        <v>5</v>
      </c>
      <c r="I307" s="9"/>
      <c r="J307" s="11"/>
      <c r="K307" s="20" t="s">
        <v>176</v>
      </c>
    </row>
    <row r="308" spans="1:11" x14ac:dyDescent="0.25">
      <c r="A308" s="39">
        <v>43922</v>
      </c>
      <c r="B308" s="20"/>
      <c r="C308" s="13">
        <v>1.25</v>
      </c>
      <c r="D308" s="38"/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v>43952</v>
      </c>
      <c r="B309" s="20"/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/>
      <c r="I309" s="9"/>
      <c r="J309" s="11"/>
      <c r="K309" s="20"/>
    </row>
    <row r="310" spans="1:11" x14ac:dyDescent="0.25">
      <c r="A310" s="39">
        <v>43983</v>
      </c>
      <c r="B310" s="20"/>
      <c r="C310" s="13">
        <v>1.25</v>
      </c>
      <c r="D310" s="38"/>
      <c r="E310" s="9"/>
      <c r="F310" s="20"/>
      <c r="G310" s="13">
        <f>IF(ISBLANK(Table1[[#This Row],[EARNED]]),"",Table1[[#This Row],[EARNED]])</f>
        <v>1.25</v>
      </c>
      <c r="H310" s="38"/>
      <c r="I310" s="9"/>
      <c r="J310" s="11"/>
      <c r="K310" s="20"/>
    </row>
    <row r="311" spans="1:11" x14ac:dyDescent="0.25">
      <c r="A311" s="39">
        <v>44013</v>
      </c>
      <c r="B311" s="20"/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/>
    </row>
    <row r="312" spans="1:11" x14ac:dyDescent="0.25">
      <c r="A312" s="39">
        <v>44044</v>
      </c>
      <c r="B312" s="20"/>
      <c r="C312" s="13">
        <v>1.25</v>
      </c>
      <c r="D312" s="38"/>
      <c r="E312" s="9"/>
      <c r="F312" s="20"/>
      <c r="G312" s="13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25">
      <c r="A313" s="39">
        <v>44075</v>
      </c>
      <c r="B313" s="20"/>
      <c r="C313" s="13">
        <v>1.25</v>
      </c>
      <c r="D313" s="38"/>
      <c r="E313" s="9"/>
      <c r="F313" s="20"/>
      <c r="G313" s="13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25">
      <c r="A314" s="39">
        <v>44105</v>
      </c>
      <c r="B314" s="20" t="s">
        <v>56</v>
      </c>
      <c r="C314" s="13">
        <v>1.25</v>
      </c>
      <c r="D314" s="38">
        <v>2</v>
      </c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20" t="s">
        <v>58</v>
      </c>
    </row>
    <row r="315" spans="1:11" x14ac:dyDescent="0.25">
      <c r="A315" s="39">
        <v>44136</v>
      </c>
      <c r="B315" s="20"/>
      <c r="C315" s="13">
        <v>1.25</v>
      </c>
      <c r="D315" s="38"/>
      <c r="E315" s="9"/>
      <c r="F315" s="20"/>
      <c r="G315" s="13">
        <f>IF(ISBLANK(Table1[[#This Row],[EARNED]]),"",Table1[[#This Row],[EARNED]])</f>
        <v>1.25</v>
      </c>
      <c r="H315" s="38"/>
      <c r="I315" s="9"/>
      <c r="J315" s="11"/>
      <c r="K315" s="20"/>
    </row>
    <row r="316" spans="1:11" x14ac:dyDescent="0.25">
      <c r="A316" s="39">
        <v>44166</v>
      </c>
      <c r="B316" s="20" t="s">
        <v>56</v>
      </c>
      <c r="C316" s="13">
        <v>1.25</v>
      </c>
      <c r="D316" s="38">
        <v>2</v>
      </c>
      <c r="E316" s="9"/>
      <c r="F316" s="20"/>
      <c r="G316" s="13">
        <f>IF(ISBLANK(Table1[[#This Row],[EARNED]]),"",Table1[[#This Row],[EARNED]])</f>
        <v>1.25</v>
      </c>
      <c r="H316" s="38"/>
      <c r="I316" s="9"/>
      <c r="J316" s="11"/>
      <c r="K316" s="20" t="s">
        <v>59</v>
      </c>
    </row>
    <row r="317" spans="1:11" x14ac:dyDescent="0.25">
      <c r="A317" s="39"/>
      <c r="B317" s="20" t="s">
        <v>57</v>
      </c>
      <c r="C317" s="13"/>
      <c r="D317" s="38">
        <v>1</v>
      </c>
      <c r="E317" s="9"/>
      <c r="F317" s="20"/>
      <c r="G317" s="13" t="str">
        <f>IF(ISBLANK(Table1[[#This Row],[EARNED]]),"",Table1[[#This Row],[EARNED]])</f>
        <v/>
      </c>
      <c r="H317" s="38"/>
      <c r="I317" s="9"/>
      <c r="J317" s="11"/>
      <c r="K317" s="20"/>
    </row>
    <row r="318" spans="1:11" x14ac:dyDescent="0.25">
      <c r="A318" s="47" t="s">
        <v>60</v>
      </c>
      <c r="B318" s="20"/>
      <c r="C318" s="13"/>
      <c r="D318" s="38"/>
      <c r="E318" s="9"/>
      <c r="F318" s="20"/>
      <c r="G318" s="13" t="str">
        <f>IF(ISBLANK(Table1[[#This Row],[EARNED]]),"",Table1[[#This Row],[EARNED]])</f>
        <v/>
      </c>
      <c r="H318" s="38"/>
      <c r="I318" s="9"/>
      <c r="J318" s="11"/>
      <c r="K318" s="20"/>
    </row>
    <row r="319" spans="1:11" x14ac:dyDescent="0.25">
      <c r="A319" s="39">
        <v>44197</v>
      </c>
      <c r="B319" s="20"/>
      <c r="C319" s="13">
        <v>1.25</v>
      </c>
      <c r="D319" s="38"/>
      <c r="E319" s="9"/>
      <c r="F319" s="20"/>
      <c r="G319" s="13">
        <f>IF(ISBLANK(Table1[[#This Row],[EARNED]]),"",Table1[[#This Row],[EARNED]])</f>
        <v>1.25</v>
      </c>
      <c r="H319" s="38"/>
      <c r="I319" s="9"/>
      <c r="J319" s="11"/>
      <c r="K319" s="20"/>
    </row>
    <row r="320" spans="1:11" x14ac:dyDescent="0.25">
      <c r="A320" s="39">
        <v>44228</v>
      </c>
      <c r="B320" s="20"/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/>
      <c r="I320" s="9"/>
      <c r="J320" s="11"/>
      <c r="K320" s="20"/>
    </row>
    <row r="321" spans="1:11" x14ac:dyDescent="0.25">
      <c r="A321" s="39">
        <v>44256</v>
      </c>
      <c r="B321" s="20"/>
      <c r="C321" s="13">
        <v>1.25</v>
      </c>
      <c r="D321" s="38"/>
      <c r="E321" s="9"/>
      <c r="F321" s="20"/>
      <c r="G321" s="13">
        <f>IF(ISBLANK(Table1[[#This Row],[EARNED]]),"",Table1[[#This Row],[EARNED]])</f>
        <v>1.25</v>
      </c>
      <c r="H321" s="38"/>
      <c r="I321" s="9"/>
      <c r="J321" s="11"/>
      <c r="K321" s="20"/>
    </row>
    <row r="322" spans="1:11" x14ac:dyDescent="0.25">
      <c r="A322" s="39">
        <v>44287</v>
      </c>
      <c r="B322" s="20"/>
      <c r="C322" s="13">
        <v>1.25</v>
      </c>
      <c r="D322" s="38"/>
      <c r="E322" s="9"/>
      <c r="F322" s="20"/>
      <c r="G322" s="13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25">
      <c r="A323" s="39">
        <v>44317</v>
      </c>
      <c r="B323" s="20"/>
      <c r="C323" s="13">
        <v>1.25</v>
      </c>
      <c r="D323" s="38"/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/>
    </row>
    <row r="324" spans="1:11" x14ac:dyDescent="0.25">
      <c r="A324" s="39">
        <v>44348</v>
      </c>
      <c r="B324" s="20"/>
      <c r="C324" s="13">
        <v>1.25</v>
      </c>
      <c r="D324" s="38"/>
      <c r="E324" s="9"/>
      <c r="F324" s="20"/>
      <c r="G324" s="13">
        <f>IF(ISBLANK(Table1[[#This Row],[EARNED]]),"",Table1[[#This Row],[EARNED]])</f>
        <v>1.25</v>
      </c>
      <c r="H324" s="38"/>
      <c r="I324" s="9"/>
      <c r="J324" s="11"/>
      <c r="K324" s="20"/>
    </row>
    <row r="325" spans="1:11" x14ac:dyDescent="0.25">
      <c r="A325" s="39">
        <v>44378</v>
      </c>
      <c r="B325" s="20"/>
      <c r="C325" s="13">
        <v>1.25</v>
      </c>
      <c r="D325" s="38"/>
      <c r="E325" s="9"/>
      <c r="F325" s="20"/>
      <c r="G325" s="13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25">
      <c r="A326" s="39">
        <v>44409</v>
      </c>
      <c r="B326" s="20"/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/>
      <c r="I326" s="9"/>
      <c r="J326" s="11"/>
      <c r="K326" s="20"/>
    </row>
    <row r="327" spans="1:11" x14ac:dyDescent="0.25">
      <c r="A327" s="39">
        <v>44440</v>
      </c>
      <c r="B327" s="20"/>
      <c r="C327" s="13">
        <v>1.25</v>
      </c>
      <c r="D327" s="38"/>
      <c r="E327" s="9"/>
      <c r="F327" s="20"/>
      <c r="G327" s="13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25">
      <c r="A328" s="39">
        <v>44470</v>
      </c>
      <c r="B328" s="20"/>
      <c r="C328" s="13">
        <v>1.25</v>
      </c>
      <c r="D328" s="38"/>
      <c r="E328" s="9"/>
      <c r="F328" s="20"/>
      <c r="G328" s="13">
        <f>IF(ISBLANK(Table1[[#This Row],[EARNED]]),"",Table1[[#This Row],[EARNED]])</f>
        <v>1.25</v>
      </c>
      <c r="H328" s="38"/>
      <c r="I328" s="9"/>
      <c r="J328" s="11"/>
      <c r="K328" s="20"/>
    </row>
    <row r="329" spans="1:11" x14ac:dyDescent="0.25">
      <c r="A329" s="39">
        <v>44501</v>
      </c>
      <c r="B329" s="20"/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v>44531</v>
      </c>
      <c r="B330" s="20" t="s">
        <v>50</v>
      </c>
      <c r="C330" s="13">
        <v>1.25</v>
      </c>
      <c r="D330" s="38">
        <v>3</v>
      </c>
      <c r="E330" s="9"/>
      <c r="F330" s="20"/>
      <c r="G330" s="13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25">
      <c r="A331" s="39"/>
      <c r="B331" s="20" t="s">
        <v>51</v>
      </c>
      <c r="C331" s="13"/>
      <c r="D331" s="38">
        <v>2</v>
      </c>
      <c r="E331" s="9"/>
      <c r="F331" s="20"/>
      <c r="G331" s="13" t="str">
        <f>IF(ISBLANK(Table1[[#This Row],[EARNED]]),"",Table1[[#This Row],[EARNED]])</f>
        <v/>
      </c>
      <c r="H331" s="38"/>
      <c r="I331" s="9"/>
      <c r="J331" s="11"/>
      <c r="K331" s="20"/>
    </row>
    <row r="332" spans="1:11" x14ac:dyDescent="0.25">
      <c r="A332" s="47" t="s">
        <v>61</v>
      </c>
      <c r="B332" s="20"/>
      <c r="C332" s="13"/>
      <c r="D332" s="38"/>
      <c r="E332" s="9"/>
      <c r="F332" s="20"/>
      <c r="G332" s="13" t="str">
        <f>IF(ISBLANK(Table1[[#This Row],[EARNED]]),"",Table1[[#This Row],[EARNED]])</f>
        <v/>
      </c>
      <c r="H332" s="38"/>
      <c r="I332" s="9"/>
      <c r="J332" s="11"/>
      <c r="K332" s="20"/>
    </row>
    <row r="333" spans="1:11" x14ac:dyDescent="0.25">
      <c r="A333" s="39">
        <v>44562</v>
      </c>
      <c r="B333" s="20"/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/>
      <c r="I333" s="9"/>
      <c r="J333" s="11"/>
      <c r="K333" s="20"/>
    </row>
    <row r="334" spans="1:11" x14ac:dyDescent="0.25">
      <c r="A334" s="39">
        <v>44593</v>
      </c>
      <c r="B334" s="20"/>
      <c r="C334" s="13">
        <v>1.25</v>
      </c>
      <c r="D334" s="38"/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25">
      <c r="A335" s="39">
        <v>44621</v>
      </c>
      <c r="B335" s="20"/>
      <c r="C335" s="13">
        <v>1.25</v>
      </c>
      <c r="D335" s="38"/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/>
    </row>
    <row r="336" spans="1:11" x14ac:dyDescent="0.25">
      <c r="A336" s="39">
        <v>44652</v>
      </c>
      <c r="B336" s="20"/>
      <c r="C336" s="13">
        <v>1.25</v>
      </c>
      <c r="D336" s="38"/>
      <c r="E336" s="9"/>
      <c r="F336" s="20"/>
      <c r="G336" s="13">
        <f>IF(ISBLANK(Table1[[#This Row],[EARNED]]),"",Table1[[#This Row],[EARNED]])</f>
        <v>1.25</v>
      </c>
      <c r="H336" s="38"/>
      <c r="I336" s="9"/>
      <c r="J336" s="11"/>
      <c r="K336" s="20"/>
    </row>
    <row r="337" spans="1:11" x14ac:dyDescent="0.25">
      <c r="A337" s="39">
        <v>44682</v>
      </c>
      <c r="B337" s="20"/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/>
      <c r="I337" s="9"/>
      <c r="J337" s="11"/>
      <c r="K337" s="20"/>
    </row>
    <row r="338" spans="1:11" x14ac:dyDescent="0.25">
      <c r="A338" s="39">
        <v>44713</v>
      </c>
      <c r="B338" s="20"/>
      <c r="C338" s="13">
        <v>1.25</v>
      </c>
      <c r="D338" s="38"/>
      <c r="E338" s="9"/>
      <c r="F338" s="20"/>
      <c r="G338" s="13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25">
      <c r="A339" s="39">
        <v>44743</v>
      </c>
      <c r="B339" s="20" t="s">
        <v>47</v>
      </c>
      <c r="C339" s="13">
        <v>1.25</v>
      </c>
      <c r="D339" s="38"/>
      <c r="E339" s="9"/>
      <c r="F339" s="20"/>
      <c r="G339" s="13">
        <f>IF(ISBLANK(Table1[[#This Row],[EARNED]]),"",Table1[[#This Row],[EARNED]])</f>
        <v>1.25</v>
      </c>
      <c r="H339" s="38">
        <v>2</v>
      </c>
      <c r="I339" s="9"/>
      <c r="J339" s="11"/>
      <c r="K339" s="20" t="s">
        <v>177</v>
      </c>
    </row>
    <row r="340" spans="1:11" x14ac:dyDescent="0.25">
      <c r="A340" s="39">
        <v>44774</v>
      </c>
      <c r="B340" s="20"/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25">
      <c r="A341" s="39">
        <v>44805</v>
      </c>
      <c r="B341" s="20"/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25">
      <c r="A342" s="39">
        <v>44835</v>
      </c>
      <c r="B342" s="20" t="s">
        <v>62</v>
      </c>
      <c r="C342" s="13">
        <v>1.25</v>
      </c>
      <c r="D342" s="38">
        <v>3</v>
      </c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 t="s">
        <v>180</v>
      </c>
    </row>
    <row r="343" spans="1:11" x14ac:dyDescent="0.25">
      <c r="A343" s="39">
        <v>44866</v>
      </c>
      <c r="B343" s="20" t="s">
        <v>45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1</v>
      </c>
      <c r="I343" s="9"/>
      <c r="J343" s="11"/>
      <c r="K343" s="48">
        <v>44880</v>
      </c>
    </row>
    <row r="344" spans="1:11" x14ac:dyDescent="0.25">
      <c r="A344" s="39">
        <v>44896</v>
      </c>
      <c r="B344" s="20" t="s">
        <v>56</v>
      </c>
      <c r="C344" s="13">
        <v>1.25</v>
      </c>
      <c r="D344" s="38">
        <v>2</v>
      </c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 t="s">
        <v>181</v>
      </c>
    </row>
    <row r="345" spans="1:11" x14ac:dyDescent="0.25">
      <c r="A345" s="39"/>
      <c r="B345" s="20" t="s">
        <v>47</v>
      </c>
      <c r="C345" s="13"/>
      <c r="D345" s="38"/>
      <c r="E345" s="9"/>
      <c r="F345" s="20"/>
      <c r="G345" s="13" t="str">
        <f>IF(ISBLANK(Table1[[#This Row],[EARNED]]),"",Table1[[#This Row],[EARNED]])</f>
        <v/>
      </c>
      <c r="H345" s="38">
        <v>2</v>
      </c>
      <c r="I345" s="9"/>
      <c r="J345" s="11"/>
      <c r="K345" s="20" t="s">
        <v>182</v>
      </c>
    </row>
    <row r="346" spans="1:11" x14ac:dyDescent="0.25">
      <c r="A346" s="47" t="s">
        <v>178</v>
      </c>
      <c r="B346" s="20"/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20"/>
    </row>
    <row r="347" spans="1:11" x14ac:dyDescent="0.25">
      <c r="A347" s="39">
        <v>44927</v>
      </c>
      <c r="B347" s="20" t="s">
        <v>45</v>
      </c>
      <c r="C347" s="13">
        <v>1.25</v>
      </c>
      <c r="D347" s="38"/>
      <c r="E347" s="9"/>
      <c r="F347" s="20"/>
      <c r="G347" s="13"/>
      <c r="H347" s="38">
        <v>1</v>
      </c>
      <c r="I347" s="9"/>
      <c r="J347" s="11"/>
      <c r="K347" s="48">
        <v>44944</v>
      </c>
    </row>
    <row r="348" spans="1:11" x14ac:dyDescent="0.25">
      <c r="A348" s="39">
        <v>44958</v>
      </c>
      <c r="B348" s="20"/>
      <c r="C348" s="13">
        <v>1.25</v>
      </c>
      <c r="D348" s="38"/>
      <c r="E348" s="9"/>
      <c r="F348" s="20"/>
      <c r="G348" s="13"/>
      <c r="H348" s="38"/>
      <c r="I348" s="9"/>
      <c r="J348" s="11"/>
      <c r="K348" s="20"/>
    </row>
    <row r="349" spans="1:11" x14ac:dyDescent="0.25">
      <c r="A349" s="39">
        <v>44986</v>
      </c>
      <c r="B349" s="20" t="s">
        <v>47</v>
      </c>
      <c r="C349" s="13">
        <v>1.25</v>
      </c>
      <c r="D349" s="38"/>
      <c r="E349" s="9"/>
      <c r="F349" s="20"/>
      <c r="G349" s="13"/>
      <c r="H349" s="38">
        <v>2</v>
      </c>
      <c r="I349" s="9"/>
      <c r="J349" s="11"/>
      <c r="K349" s="20" t="s">
        <v>183</v>
      </c>
    </row>
    <row r="350" spans="1:11" x14ac:dyDescent="0.25">
      <c r="A350" s="39">
        <v>45017</v>
      </c>
      <c r="B350" s="20"/>
      <c r="C350" s="13">
        <v>1.25</v>
      </c>
      <c r="D350" s="38"/>
      <c r="E350" s="9"/>
      <c r="F350" s="20"/>
      <c r="G350" s="13"/>
      <c r="H350" s="38"/>
      <c r="I350" s="9"/>
      <c r="J350" s="11"/>
      <c r="K350" s="20"/>
    </row>
    <row r="351" spans="1:11" x14ac:dyDescent="0.25">
      <c r="A351" s="39">
        <v>45047</v>
      </c>
      <c r="B351" s="20" t="s">
        <v>45</v>
      </c>
      <c r="C351" s="13">
        <v>1.25</v>
      </c>
      <c r="D351" s="38"/>
      <c r="E351" s="9"/>
      <c r="F351" s="20"/>
      <c r="G351" s="13"/>
      <c r="H351" s="38">
        <v>1</v>
      </c>
      <c r="I351" s="9"/>
      <c r="J351" s="11"/>
      <c r="K351" s="48">
        <v>45046</v>
      </c>
    </row>
    <row r="352" spans="1:11" x14ac:dyDescent="0.25">
      <c r="A352" s="39"/>
      <c r="B352" s="20" t="s">
        <v>179</v>
      </c>
      <c r="C352" s="13"/>
      <c r="D352" s="38">
        <v>1</v>
      </c>
      <c r="E352" s="9"/>
      <c r="F352" s="20"/>
      <c r="G352" s="13"/>
      <c r="H352" s="38"/>
      <c r="I352" s="9"/>
      <c r="J352" s="11"/>
      <c r="K352" s="48">
        <v>45082</v>
      </c>
    </row>
    <row r="353" spans="1:11" x14ac:dyDescent="0.25">
      <c r="A353" s="39"/>
      <c r="B353" s="20" t="s">
        <v>64</v>
      </c>
      <c r="C353" s="13"/>
      <c r="D353" s="38"/>
      <c r="E353" s="9"/>
      <c r="F353" s="20"/>
      <c r="G353" s="13" t="str">
        <f>IF(ISBLANK(Table1[[#This Row],[EARNED]]),"",Table1[[#This Row],[EARNED]])</f>
        <v/>
      </c>
      <c r="H353" s="38"/>
      <c r="I353" s="9"/>
      <c r="J353" s="11"/>
      <c r="K353" s="48">
        <v>45081</v>
      </c>
    </row>
    <row r="354" spans="1:11" x14ac:dyDescent="0.25">
      <c r="A354" s="39"/>
      <c r="B354" s="20" t="s">
        <v>45</v>
      </c>
      <c r="C354" s="13"/>
      <c r="D354" s="38"/>
      <c r="E354" s="9"/>
      <c r="F354" s="20"/>
      <c r="G354" s="13" t="str">
        <f>IF(ISBLANK(Table1[[#This Row],[EARNED]]),"",Table1[[#This Row],[EARNED]])</f>
        <v/>
      </c>
      <c r="H354" s="38">
        <v>1</v>
      </c>
      <c r="I354" s="9"/>
      <c r="J354" s="11"/>
      <c r="K354" s="48">
        <v>45070</v>
      </c>
    </row>
    <row r="355" spans="1:11" x14ac:dyDescent="0.25">
      <c r="A355" s="39">
        <v>45078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v>45108</v>
      </c>
      <c r="B356" s="20" t="s">
        <v>56</v>
      </c>
      <c r="C356" s="13"/>
      <c r="D356" s="38">
        <v>2</v>
      </c>
      <c r="E356" s="9"/>
      <c r="F356" s="20"/>
      <c r="G356" s="13" t="str">
        <f>IF(ISBLANK(Table1[[#This Row],[EARNED]]),"",Table1[[#This Row],[EARNED]])</f>
        <v/>
      </c>
      <c r="H356" s="38"/>
      <c r="I356" s="9"/>
      <c r="J356" s="11"/>
      <c r="K356" s="20" t="s">
        <v>184</v>
      </c>
    </row>
    <row r="357" spans="1:11" x14ac:dyDescent="0.25">
      <c r="A357" s="39">
        <v>45139</v>
      </c>
      <c r="B357" s="20"/>
      <c r="C357" s="13"/>
      <c r="D357" s="38"/>
      <c r="E357" s="9"/>
      <c r="F357" s="20"/>
      <c r="G357" s="13" t="str">
        <f>IF(ISBLANK(Table1[[#This Row],[EARNED]]),"",Table1[[#This Row],[EARNED]])</f>
        <v/>
      </c>
      <c r="H357" s="38"/>
      <c r="I357" s="9"/>
      <c r="J357" s="11"/>
      <c r="K357" s="20"/>
    </row>
    <row r="358" spans="1:11" x14ac:dyDescent="0.25">
      <c r="A358" s="39">
        <v>45170</v>
      </c>
      <c r="B358" s="2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25">
      <c r="A359" s="39">
        <v>45200</v>
      </c>
      <c r="B359" s="20"/>
      <c r="C359" s="13"/>
      <c r="D359" s="38"/>
      <c r="E359" s="9"/>
      <c r="F359" s="20"/>
      <c r="G359" s="13" t="str">
        <f>IF(ISBLANK(Table1[[#This Row],[EARNED]]),"",Table1[[#This Row],[EARNED]])</f>
        <v/>
      </c>
      <c r="H359" s="38"/>
      <c r="I359" s="9"/>
      <c r="J359" s="11"/>
      <c r="K359" s="20"/>
    </row>
    <row r="360" spans="1:11" x14ac:dyDescent="0.25">
      <c r="A360" s="39">
        <v>45231</v>
      </c>
      <c r="B360" s="20"/>
      <c r="C360" s="13"/>
      <c r="D360" s="38"/>
      <c r="E360" s="9"/>
      <c r="F360" s="20"/>
      <c r="G360" s="13" t="str">
        <f>IF(ISBLANK(Table1[[#This Row],[EARNED]]),"",Table1[[#This Row],[EARNED]])</f>
        <v/>
      </c>
      <c r="H360" s="38"/>
      <c r="I360" s="9"/>
      <c r="J360" s="11"/>
      <c r="K360" s="20"/>
    </row>
    <row r="361" spans="1:11" x14ac:dyDescent="0.25">
      <c r="A361" s="39">
        <v>45261</v>
      </c>
      <c r="B361" s="20"/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/>
      <c r="I361" s="9"/>
      <c r="J361" s="11"/>
      <c r="K361" s="20"/>
    </row>
    <row r="362" spans="1:11" x14ac:dyDescent="0.25">
      <c r="A362" s="39">
        <v>45292</v>
      </c>
      <c r="B362" s="20"/>
      <c r="C362" s="13"/>
      <c r="D362" s="38"/>
      <c r="E362" s="9"/>
      <c r="F362" s="20"/>
      <c r="G362" s="13" t="str">
        <f>IF(ISBLANK(Table1[[#This Row],[EARNED]]),"",Table1[[#This Row],[EARNED]])</f>
        <v/>
      </c>
      <c r="H362" s="38"/>
      <c r="I362" s="9"/>
      <c r="J362" s="11"/>
      <c r="K362" s="20"/>
    </row>
    <row r="363" spans="1:11" x14ac:dyDescent="0.25">
      <c r="A363" s="39">
        <v>45323</v>
      </c>
      <c r="B363" s="20"/>
      <c r="C363" s="13"/>
      <c r="D363" s="38"/>
      <c r="E363" s="9"/>
      <c r="F363" s="20"/>
      <c r="G363" s="13" t="str">
        <f>IF(ISBLANK(Table1[[#This Row],[EARNED]]),"",Table1[[#This Row],[EARNED]])</f>
        <v/>
      </c>
      <c r="H363" s="38"/>
      <c r="I363" s="9"/>
      <c r="J363" s="11"/>
      <c r="K363" s="20"/>
    </row>
    <row r="364" spans="1:11" x14ac:dyDescent="0.25">
      <c r="A364" s="39">
        <v>45352</v>
      </c>
      <c r="B364" s="20"/>
      <c r="C364" s="13"/>
      <c r="D364" s="38"/>
      <c r="E364" s="9"/>
      <c r="F364" s="20"/>
      <c r="G364" s="13" t="str">
        <f>IF(ISBLANK(Table1[[#This Row],[EARNED]]),"",Table1[[#This Row],[EARNED]])</f>
        <v/>
      </c>
      <c r="H364" s="38"/>
      <c r="I364" s="9"/>
      <c r="J364" s="11"/>
      <c r="K364" s="20"/>
    </row>
    <row r="365" spans="1:11" x14ac:dyDescent="0.25">
      <c r="A365" s="39">
        <v>45383</v>
      </c>
      <c r="B365" s="20"/>
      <c r="C365" s="13"/>
      <c r="D365" s="38"/>
      <c r="E365" s="9"/>
      <c r="F365" s="20"/>
      <c r="G365" s="13" t="str">
        <f>IF(ISBLANK(Table1[[#This Row],[EARNED]]),"",Table1[[#This Row],[EARNED]])</f>
        <v/>
      </c>
      <c r="H365" s="38"/>
      <c r="I365" s="9"/>
      <c r="J365" s="11"/>
      <c r="K365" s="20"/>
    </row>
    <row r="366" spans="1:11" x14ac:dyDescent="0.25">
      <c r="A366" s="39">
        <v>45413</v>
      </c>
      <c r="B366" s="20"/>
      <c r="C366" s="13"/>
      <c r="D366" s="38"/>
      <c r="E366" s="9"/>
      <c r="F366" s="20"/>
      <c r="G366" s="13" t="str">
        <f>IF(ISBLANK(Table1[[#This Row],[EARNED]]),"",Table1[[#This Row],[EARNED]])</f>
        <v/>
      </c>
      <c r="H366" s="38"/>
      <c r="I366" s="9"/>
      <c r="J366" s="11"/>
      <c r="K366" s="20"/>
    </row>
    <row r="367" spans="1:11" x14ac:dyDescent="0.25">
      <c r="A367" s="39">
        <v>45444</v>
      </c>
      <c r="B367" s="20"/>
      <c r="C367" s="13"/>
      <c r="D367" s="38"/>
      <c r="E367" s="9"/>
      <c r="F367" s="20"/>
      <c r="G367" s="13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25">
      <c r="A368" s="39">
        <v>45474</v>
      </c>
      <c r="B368" s="20"/>
      <c r="C368" s="13"/>
      <c r="D368" s="38"/>
      <c r="E368" s="9"/>
      <c r="F368" s="20"/>
      <c r="G368" s="13" t="str">
        <f>IF(ISBLANK(Table1[[#This Row],[EARNED]]),"",Table1[[#This Row],[EARNED]])</f>
        <v/>
      </c>
      <c r="H368" s="38"/>
      <c r="I368" s="9"/>
      <c r="J368" s="11"/>
      <c r="K368" s="20"/>
    </row>
    <row r="369" spans="1:11" x14ac:dyDescent="0.25">
      <c r="A369" s="39">
        <v>45505</v>
      </c>
      <c r="B369" s="20"/>
      <c r="C369" s="13"/>
      <c r="D369" s="38"/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>
        <v>45536</v>
      </c>
      <c r="B370" s="20"/>
      <c r="C370" s="13"/>
      <c r="D370" s="38"/>
      <c r="E370" s="9"/>
      <c r="F370" s="20"/>
      <c r="G370" s="13" t="str">
        <f>IF(ISBLANK(Table1[[#This Row],[EARNED]]),"",Table1[[#This Row],[EARNED]])</f>
        <v/>
      </c>
      <c r="H370" s="38"/>
      <c r="I370" s="9"/>
      <c r="J370" s="11"/>
      <c r="K370" s="20"/>
    </row>
    <row r="371" spans="1:11" x14ac:dyDescent="0.25">
      <c r="A371" s="39">
        <v>45566</v>
      </c>
      <c r="B371" s="20"/>
      <c r="C371" s="13"/>
      <c r="D371" s="38"/>
      <c r="E371" s="9"/>
      <c r="F371" s="20"/>
      <c r="G371" s="13" t="str">
        <f>IF(ISBLANK(Table1[[#This Row],[EARNED]]),"",Table1[[#This Row],[EARNED]])</f>
        <v/>
      </c>
      <c r="H371" s="38"/>
      <c r="I371" s="9"/>
      <c r="J371" s="11"/>
      <c r="K371" s="20"/>
    </row>
    <row r="372" spans="1:11" x14ac:dyDescent="0.25">
      <c r="A372" s="39">
        <v>45597</v>
      </c>
      <c r="B372" s="2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25">
      <c r="A373" s="39">
        <v>45627</v>
      </c>
      <c r="B373" s="20"/>
      <c r="C373" s="13"/>
      <c r="D373" s="38"/>
      <c r="E373" s="9"/>
      <c r="F373" s="20"/>
      <c r="G373" s="13" t="str">
        <f>IF(ISBLANK(Table1[[#This Row],[EARNED]]),"",Table1[[#This Row],[EARNED]])</f>
        <v/>
      </c>
      <c r="H373" s="38"/>
      <c r="I373" s="9"/>
      <c r="J373" s="11"/>
      <c r="K373" s="20"/>
    </row>
    <row r="374" spans="1:11" x14ac:dyDescent="0.25">
      <c r="A374" s="39">
        <v>45658</v>
      </c>
      <c r="B374" s="20"/>
      <c r="C374" s="13"/>
      <c r="D374" s="38"/>
      <c r="E374" s="9"/>
      <c r="F374" s="20"/>
      <c r="G374" s="13" t="str">
        <f>IF(ISBLANK(Table1[[#This Row],[EARNED]]),"",Table1[[#This Row],[EARNED]])</f>
        <v/>
      </c>
      <c r="H374" s="38"/>
      <c r="I374" s="9"/>
      <c r="J374" s="11"/>
      <c r="K374" s="20"/>
    </row>
    <row r="375" spans="1:11" x14ac:dyDescent="0.25">
      <c r="A375" s="39">
        <v>45689</v>
      </c>
      <c r="B375" s="20"/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/>
      <c r="I375" s="9"/>
      <c r="J375" s="11"/>
      <c r="K375" s="20"/>
    </row>
    <row r="376" spans="1:11" x14ac:dyDescent="0.25">
      <c r="A376" s="39">
        <v>45717</v>
      </c>
      <c r="B376" s="20"/>
      <c r="C376" s="13"/>
      <c r="D376" s="38"/>
      <c r="E376" s="9"/>
      <c r="F376" s="20"/>
      <c r="G376" s="13" t="str">
        <f>IF(ISBLANK(Table1[[#This Row],[EARNED]]),"",Table1[[#This Row],[EARNED]])</f>
        <v/>
      </c>
      <c r="H376" s="38"/>
      <c r="I376" s="9"/>
      <c r="J376" s="11"/>
      <c r="K376" s="20"/>
    </row>
    <row r="377" spans="1:11" x14ac:dyDescent="0.25">
      <c r="A377" s="39">
        <v>45748</v>
      </c>
      <c r="B377" s="20"/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/>
      <c r="I377" s="9"/>
      <c r="J377" s="11"/>
      <c r="K377" s="20"/>
    </row>
    <row r="378" spans="1:11" x14ac:dyDescent="0.25">
      <c r="A378" s="39">
        <v>45778</v>
      </c>
      <c r="B378" s="20"/>
      <c r="C378" s="13"/>
      <c r="D378" s="38"/>
      <c r="E378" s="9"/>
      <c r="F378" s="20"/>
      <c r="G378" s="13" t="str">
        <f>IF(ISBLANK(Table1[[#This Row],[EARNED]]),"",Table1[[#This Row],[EARNED]])</f>
        <v/>
      </c>
      <c r="H378" s="38"/>
      <c r="I378" s="9"/>
      <c r="J378" s="11"/>
      <c r="K378" s="20"/>
    </row>
    <row r="379" spans="1:11" x14ac:dyDescent="0.25">
      <c r="A379" s="39">
        <v>45809</v>
      </c>
      <c r="B379" s="20"/>
      <c r="C379" s="13"/>
      <c r="D379" s="38"/>
      <c r="E379" s="9"/>
      <c r="F379" s="20"/>
      <c r="G379" s="13" t="str">
        <f>IF(ISBLANK(Table1[[#This Row],[EARNED]]),"",Table1[[#This Row],[EARNED]])</f>
        <v/>
      </c>
      <c r="H379" s="38"/>
      <c r="I379" s="9"/>
      <c r="J379" s="11"/>
      <c r="K379" s="20"/>
    </row>
    <row r="380" spans="1:11" x14ac:dyDescent="0.25">
      <c r="A380" s="39">
        <v>45839</v>
      </c>
      <c r="B380" s="20"/>
      <c r="C380" s="13"/>
      <c r="D380" s="38"/>
      <c r="E380" s="9"/>
      <c r="F380" s="20"/>
      <c r="G380" s="13" t="str">
        <f>IF(ISBLANK(Table1[[#This Row],[EARNED]]),"",Table1[[#This Row],[EARNED]])</f>
        <v/>
      </c>
      <c r="H380" s="38"/>
      <c r="I380" s="9"/>
      <c r="J380" s="11"/>
      <c r="K380" s="20"/>
    </row>
    <row r="381" spans="1:11" x14ac:dyDescent="0.25">
      <c r="A381" s="39">
        <v>45870</v>
      </c>
      <c r="B381" s="20"/>
      <c r="C381" s="13"/>
      <c r="D381" s="38"/>
      <c r="E381" s="9"/>
      <c r="F381" s="20"/>
      <c r="G381" s="13" t="str">
        <f>IF(ISBLANK(Table1[[#This Row],[EARNED]]),"",Table1[[#This Row],[EARNED]])</f>
        <v/>
      </c>
      <c r="H381" s="38"/>
      <c r="I381" s="9"/>
      <c r="J381" s="11"/>
      <c r="K381" s="20"/>
    </row>
    <row r="382" spans="1:11" x14ac:dyDescent="0.25">
      <c r="A382" s="39">
        <v>45901</v>
      </c>
      <c r="B382" s="20"/>
      <c r="C382" s="13"/>
      <c r="D382" s="38"/>
      <c r="E382" s="9"/>
      <c r="F382" s="20"/>
      <c r="G382" s="13" t="str">
        <f>IF(ISBLANK(Table1[[#This Row],[EARNED]]),"",Table1[[#This Row],[EARNED]])</f>
        <v/>
      </c>
      <c r="H382" s="38"/>
      <c r="I382" s="9"/>
      <c r="J382" s="11"/>
      <c r="K382" s="20"/>
    </row>
    <row r="383" spans="1:11" x14ac:dyDescent="0.25">
      <c r="A383" s="39">
        <v>45931</v>
      </c>
      <c r="B383" s="20"/>
      <c r="C383" s="13"/>
      <c r="D383" s="38"/>
      <c r="E383" s="9"/>
      <c r="F383" s="20"/>
      <c r="G383" s="13" t="str">
        <f>IF(ISBLANK(Table1[[#This Row],[EARNED]]),"",Table1[[#This Row],[EARNED]])</f>
        <v/>
      </c>
      <c r="H383" s="38"/>
      <c r="I383" s="9"/>
      <c r="J383" s="11"/>
      <c r="K383" s="20"/>
    </row>
    <row r="384" spans="1:11" x14ac:dyDescent="0.25">
      <c r="A384" s="39">
        <v>45962</v>
      </c>
      <c r="B384" s="20"/>
      <c r="C384" s="13"/>
      <c r="D384" s="38"/>
      <c r="E384" s="9"/>
      <c r="F384" s="20"/>
      <c r="G384" s="13" t="str">
        <f>IF(ISBLANK(Table1[[#This Row],[EARNED]]),"",Table1[[#This Row],[EARNED]])</f>
        <v/>
      </c>
      <c r="H384" s="38"/>
      <c r="I384" s="9"/>
      <c r="J384" s="11"/>
      <c r="K384" s="20"/>
    </row>
    <row r="385" spans="1:11" x14ac:dyDescent="0.25">
      <c r="A385" s="39">
        <v>45992</v>
      </c>
      <c r="B385" s="20"/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/>
      <c r="I385" s="9"/>
      <c r="J385" s="11"/>
      <c r="K385" s="20"/>
    </row>
    <row r="386" spans="1:11" x14ac:dyDescent="0.25">
      <c r="A386" s="39">
        <v>46023</v>
      </c>
      <c r="B386" s="20"/>
      <c r="C386" s="13"/>
      <c r="D386" s="38"/>
      <c r="E386" s="9"/>
      <c r="F386" s="20"/>
      <c r="G386" s="13" t="str">
        <f>IF(ISBLANK(Table1[[#This Row],[EARNED]]),"",Table1[[#This Row],[EARNED]])</f>
        <v/>
      </c>
      <c r="H386" s="38"/>
      <c r="I386" s="9"/>
      <c r="J386" s="11"/>
      <c r="K386" s="20"/>
    </row>
    <row r="387" spans="1:11" x14ac:dyDescent="0.25">
      <c r="A387" s="39">
        <v>46054</v>
      </c>
      <c r="B387" s="20"/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/>
      <c r="I387" s="9"/>
      <c r="J387" s="11"/>
      <c r="K387" s="20"/>
    </row>
    <row r="388" spans="1:11" x14ac:dyDescent="0.25">
      <c r="A388" s="39">
        <v>46082</v>
      </c>
      <c r="B388" s="20"/>
      <c r="C388" s="13"/>
      <c r="D388" s="38"/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20"/>
    </row>
    <row r="389" spans="1:11" x14ac:dyDescent="0.25">
      <c r="A389" s="39">
        <v>46113</v>
      </c>
      <c r="B389" s="20"/>
      <c r="C389" s="13"/>
      <c r="D389" s="38"/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20"/>
    </row>
    <row r="390" spans="1:11" x14ac:dyDescent="0.25">
      <c r="A390" s="39">
        <v>46143</v>
      </c>
      <c r="B390" s="20"/>
      <c r="C390" s="13"/>
      <c r="D390" s="38"/>
      <c r="E390" s="9"/>
      <c r="F390" s="20"/>
      <c r="G390" s="13" t="str">
        <f>IF(ISBLANK(Table1[[#This Row],[EARNED]]),"",Table1[[#This Row],[EARNED]])</f>
        <v/>
      </c>
      <c r="H390" s="38"/>
      <c r="I390" s="9"/>
      <c r="J390" s="11"/>
      <c r="K390" s="20"/>
    </row>
    <row r="391" spans="1:11" x14ac:dyDescent="0.25">
      <c r="A391" s="39">
        <v>46174</v>
      </c>
      <c r="B391" s="20"/>
      <c r="C391" s="13"/>
      <c r="D391" s="38"/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20"/>
    </row>
    <row r="392" spans="1:11" x14ac:dyDescent="0.25">
      <c r="A392" s="39">
        <v>46204</v>
      </c>
      <c r="B392" s="20"/>
      <c r="C392" s="13"/>
      <c r="D392" s="38"/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20"/>
    </row>
    <row r="393" spans="1:11" x14ac:dyDescent="0.25">
      <c r="A393" s="39">
        <v>46235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25">
      <c r="A394" s="39">
        <v>46266</v>
      </c>
      <c r="B394" s="20"/>
      <c r="C394" s="13"/>
      <c r="D394" s="38"/>
      <c r="E394" s="9"/>
      <c r="F394" s="20"/>
      <c r="G394" s="13" t="str">
        <f>IF(ISBLANK(Table1[[#This Row],[EARNED]]),"",Table1[[#This Row],[EARNED]])</f>
        <v/>
      </c>
      <c r="H394" s="38"/>
      <c r="I394" s="9"/>
      <c r="J394" s="11"/>
      <c r="K394" s="20"/>
    </row>
    <row r="395" spans="1:11" x14ac:dyDescent="0.25">
      <c r="A395" s="39">
        <v>46296</v>
      </c>
      <c r="B395" s="20"/>
      <c r="C395" s="13"/>
      <c r="D395" s="38"/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25">
      <c r="A396" s="39">
        <v>46327</v>
      </c>
      <c r="B396" s="20"/>
      <c r="C396" s="13"/>
      <c r="D396" s="38"/>
      <c r="E396" s="9"/>
      <c r="F396" s="20"/>
      <c r="G396" s="13" t="str">
        <f>IF(ISBLANK(Table1[[#This Row],[EARNED]]),"",Table1[[#This Row],[EARNED]])</f>
        <v/>
      </c>
      <c r="H396" s="38"/>
      <c r="I396" s="9"/>
      <c r="J396" s="11"/>
      <c r="K396" s="20"/>
    </row>
    <row r="397" spans="1:11" x14ac:dyDescent="0.25">
      <c r="A397" s="39">
        <v>46357</v>
      </c>
      <c r="B397" s="20"/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/>
      <c r="I397" s="9"/>
      <c r="J397" s="11"/>
      <c r="K397" s="20"/>
    </row>
    <row r="398" spans="1:11" x14ac:dyDescent="0.25">
      <c r="A398" s="39">
        <v>46388</v>
      </c>
      <c r="B398" s="20"/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/>
      <c r="I398" s="9"/>
      <c r="J398" s="11"/>
      <c r="K398" s="20"/>
    </row>
    <row r="399" spans="1:11" x14ac:dyDescent="0.25">
      <c r="A399" s="39"/>
      <c r="B399" s="20"/>
      <c r="C399" s="13"/>
      <c r="D399" s="38"/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25">
      <c r="A400" s="40"/>
      <c r="B400" s="15"/>
      <c r="C400" s="41"/>
      <c r="D400" s="42"/>
      <c r="E400" s="9"/>
      <c r="F400" s="15"/>
      <c r="G400" s="41" t="str">
        <f>IF(ISBLANK(Table1[[#This Row],[EARNED]]),"",Table1[[#This Row],[EARNED]])</f>
        <v/>
      </c>
      <c r="H400" s="42"/>
      <c r="I400" s="9"/>
      <c r="J400" s="12"/>
      <c r="K40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6" sqref="G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30.875</v>
      </c>
      <c r="B3" s="11">
        <v>50.125</v>
      </c>
      <c r="D3" s="11"/>
      <c r="E3" s="11">
        <v>0</v>
      </c>
      <c r="F3" s="11"/>
      <c r="G3" s="44">
        <f>SUMIFS(F7:F14,E7:E14,E3)+SUMIFS(D7:D66,C7:C66,F3)+D3</f>
        <v>0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2023-07-11T03:01:14Z</dcterms:modified>
</cp:coreProperties>
</file>