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132" i="1"/>
  <c r="A37" i="1" l="1"/>
  <c r="A38" i="1" s="1"/>
  <c r="A39" i="1" s="1"/>
  <c r="A28" i="1"/>
  <c r="A29" i="1" s="1"/>
  <c r="A40" i="1" l="1"/>
  <c r="A4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<sst xmlns="http://schemas.openxmlformats.org/spreadsheetml/2006/main" count="107" uniqueCount="66">
  <si>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</si>
  <si>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</si>
  <si>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</si>
  <si>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</si>
  <si>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</si>
  <si>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</si>
  <si>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</si>
  <si>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</si>
  <si>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</si>
  <si>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</si>
  <si>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</si>
  <si>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</si>
  <si>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</si>
  <si>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</si>
  <si>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</si>
  <si>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</si>
  <si>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</si>
  <si>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</si>
  <si>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</si>
  <si>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</si>
  <si>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</si>
  <si>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</si>
  <si>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</si>
  <si>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</si>
  <si>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</si>
  <si>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</si>
  <si>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</si>
  <si>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</si>
  <si>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</si>
  <si>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</si>
  <si>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</si>
  <si>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</si>
  <si>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</si>
  <si>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</si>
  <si>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</si>
  <si>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</si>
  <si>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</si>
  <si>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</si>
  <si>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</si>
  <si>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</si>
  <si>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</si>
  <si>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</si>
  <si>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LANDICHO, CHARLENE</t>
  </si>
  <si>
    <t>REGULAR</t>
  </si>
  <si>
    <t>2019</t>
  </si>
  <si>
    <t>SL(1-0-0)</t>
  </si>
  <si>
    <t>2020</t>
  </si>
  <si>
    <t>CALAMITY LEAVE</t>
  </si>
  <si>
    <t>2/13,14/2020</t>
  </si>
  <si>
    <t>SP(3-0-0)</t>
  </si>
  <si>
    <t>9/23,24,28/2020</t>
  </si>
  <si>
    <t>VL(1-0-0)</t>
  </si>
  <si>
    <t>FL(4-0-0)</t>
  </si>
  <si>
    <t>2021</t>
  </si>
  <si>
    <t>SP(1-0-0)</t>
  </si>
  <si>
    <t>SL(2-0-0)</t>
  </si>
  <si>
    <t>5/26,6/2021</t>
  </si>
  <si>
    <t>VL(5-0-0)</t>
  </si>
  <si>
    <t>7/1,2/2021</t>
  </si>
  <si>
    <t>7/12,13,14,15,16/2021</t>
  </si>
  <si>
    <t>2022</t>
  </si>
  <si>
    <t>11/28-29/2022</t>
  </si>
  <si>
    <t>VL(2-0-0)</t>
  </si>
  <si>
    <t>DOMESTIC 5/24/2022</t>
  </si>
  <si>
    <t>2023</t>
  </si>
  <si>
    <t>UT(0-0-3)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</si>
</sst>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58" activePane="bottomLeft"/>
      <selection activeCell="L9" sqref="L8:L9"/>
      <selection pane="bottomLeft" activeCell="I70" sqref="I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43710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30.201999999999998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41.207999999999998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43710</v>
      </c>
      <c r="B11" s="20" t="s">
        <v>45</v>
      </c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>
        <v>1</v>
      </c>
      <c r="K11" s="49">
        <v>43714</v>
      </c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43825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43862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43980</v>
      </c>
    </row>
    <row r="21" spans="1:11" x14ac:dyDescent="0.25">
      <c r="A21" s="40">
        <v>43983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43999</v>
      </c>
    </row>
    <row r="22" spans="1:11" x14ac:dyDescent="0.25">
      <c r="A22" s="40">
        <v>44013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44026</v>
      </c>
    </row>
    <row r="23" spans="1:11" x14ac:dyDescent="0.25">
      <c r="A23" s="40"/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44036</v>
      </c>
    </row>
    <row r="24" spans="1:11" x14ac:dyDescent="0.25">
      <c r="A24" s="40">
        <v>44044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44062</v>
      </c>
    </row>
    <row r="25" spans="1:11" x14ac:dyDescent="0.25">
      <c r="A25" s="40">
        <v>44075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44092</v>
      </c>
    </row>
    <row r="26" spans="1:11" x14ac:dyDescent="0.25">
      <c r="A26" s="40"/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50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44166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44175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44181</v>
      </c>
    </row>
    <row r="31" spans="1:11" x14ac:dyDescent="0.25">
      <c r="A31" s="40"/>
      <c r="B31" s="20" t="s">
        <v>51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44188</v>
      </c>
    </row>
    <row r="32" spans="1:11" x14ac:dyDescent="0.25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44197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44214</v>
      </c>
    </row>
    <row r="35" spans="1:11" x14ac:dyDescent="0.25">
      <c r="A35" s="40"/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44228</v>
      </c>
      <c r="B36" s="20" t="s">
        <v>51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44244</v>
      </c>
    </row>
    <row r="37" spans="1:11" x14ac:dyDescent="0.25">
      <c r="A37" s="40">
        <f>EDATE(A36,1)</f>
        <v>44256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44256</v>
      </c>
    </row>
    <row r="38" spans="1:11" x14ac:dyDescent="0.25">
      <c r="A38" s="40">
        <f t="shared" ref="A38:A41" si="0">EDATE(A37,1)</f>
        <v>44287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44314</v>
      </c>
    </row>
    <row r="39" spans="1:11" x14ac:dyDescent="0.25">
      <c r="A39" s="40">
        <f t="shared" si="0"/>
        <v>44317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56</v>
      </c>
    </row>
    <row r="40" spans="1:11" x14ac:dyDescent="0.25">
      <c r="A40" s="40">
        <f>EDATE(A39,1)</f>
        <v>44348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44378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25">
      <c r="A42" s="40"/>
      <c r="B42" s="20" t="s">
        <v>57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44409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44439</v>
      </c>
    </row>
    <row r="44" spans="1:11" x14ac:dyDescent="0.25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44470</v>
      </c>
      <c r="B45" s="20" t="s">
        <v>51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44481</v>
      </c>
    </row>
    <row r="46" spans="1:11" x14ac:dyDescent="0.25">
      <c r="A46" s="40"/>
      <c r="B46" s="20" t="s">
        <v>51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44525</v>
      </c>
    </row>
    <row r="47" spans="1:11" x14ac:dyDescent="0.25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44531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44547</v>
      </c>
    </row>
    <row r="49" spans="1:11" x14ac:dyDescent="0.25">
      <c r="A49" s="40"/>
      <c r="B49" s="20" t="s">
        <v>51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44533</v>
      </c>
    </row>
    <row r="50" spans="1:11" x14ac:dyDescent="0.25">
      <c r="A50" s="48" t="s">
        <v>60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44562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44201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44206</v>
      </c>
    </row>
    <row r="53" spans="1:11" x14ac:dyDescent="0.25">
      <c r="A53" s="40"/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44220</v>
      </c>
    </row>
    <row r="54" spans="1:11" x14ac:dyDescent="0.25">
      <c r="A54" s="40">
        <v>44593</v>
      </c>
      <c r="B54" s="20" t="s">
        <v>51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44609</v>
      </c>
    </row>
    <row r="55" spans="1:11" x14ac:dyDescent="0.25">
      <c r="A55" s="40"/>
      <c r="B55" s="20" t="s">
        <v>51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>
        <v>44648</v>
      </c>
    </row>
    <row r="56" spans="1:11" x14ac:dyDescent="0.25">
      <c r="A56" s="40">
        <v>44621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44648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44679</v>
      </c>
    </row>
    <row r="58" spans="1:11" x14ac:dyDescent="0.25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44682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63</v>
      </c>
    </row>
    <row r="60" spans="1:11" x14ac:dyDescent="0.25">
      <c r="A60" s="40">
        <v>44713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44736</v>
      </c>
    </row>
    <row r="61" spans="1:11" x14ac:dyDescent="0.25">
      <c r="A61" s="40">
        <v>44743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44771</v>
      </c>
    </row>
    <row r="62" spans="1:11" x14ac:dyDescent="0.25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44805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44825</v>
      </c>
    </row>
    <row r="64" spans="1:11" x14ac:dyDescent="0.25">
      <c r="A64" s="40">
        <v>44835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44859</v>
      </c>
    </row>
    <row r="65" spans="1:11" x14ac:dyDescent="0.25">
      <c r="A65" s="40">
        <v>44866</v>
      </c>
      <c r="B65" s="20" t="s">
        <v>62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61</v>
      </c>
    </row>
    <row r="66" spans="1:11" x14ac:dyDescent="0.25">
      <c r="A66" s="40">
        <v>44896</v>
      </c>
      <c r="B66" s="20" t="s">
        <v>65</v>
      </c>
      <c r="C66" s="13">
        <v>1.25</v>
      </c>
      <c r="D66" s="39">
        <v>6.0000000000000001E-3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44927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44950</v>
      </c>
    </row>
    <row r="69" spans="1:11" x14ac:dyDescent="0.25">
      <c r="A69" s="40">
        <v>44958</v>
      </c>
      <c r="B69" s="20" t="s">
        <v>51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44988</v>
      </c>
    </row>
    <row r="70" spans="1:11" x14ac:dyDescent="0.25">
      <c r="A70" s="40">
        <v>44986</v>
      </c>
      <c r="B70" s="20" t="s">
        <v>51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45016</v>
      </c>
    </row>
    <row r="71" spans="1:11" x14ac:dyDescent="0.25">
      <c r="A71" s="40">
        <v>45017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45047</v>
      </c>
      <c r="B72" s="20" t="s">
        <v>51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45054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45072</v>
      </c>
    </row>
    <row r="74" spans="1:11" x14ac:dyDescent="0.25">
      <c r="A74" s="40">
        <v>45078</v>
      </c>
      <c r="B74" s="20" t="s">
        <v>54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>
        <v>45084</v>
      </c>
    </row>
    <row r="75" spans="1:11" x14ac:dyDescent="0.25">
      <c r="A75" s="40">
        <v>45108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45139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45170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45231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45261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45444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45505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45536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45566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45597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45658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45689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45717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45748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45809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45870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45901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45962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46023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46054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46082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46113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46143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46204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46235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46266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46296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46327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46357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46388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46419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46447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46508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46569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46600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46722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46753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46784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46813</v>
      </c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0">
        <v>46844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4</v>
      </c>
      <c r="F3" s="11">
        <v>34</v>
      </c>
      <c r="G3" s="45">
        <f>SUMIFS(F7:F14,E7:E14,E3)+SUMIFS(D7:D66,C7:C66,F3)+D3</f>
        <v>0.57099999999999995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2023-07-12T02:38:14Z</dcterms:modified>
</cp:coreProperties>
</file>