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5" i="1"/>
  <c r="A254"/>
  <c r="A253"/>
  <c r="A241"/>
  <c r="A242" s="1"/>
  <c r="A243" s="1"/>
  <c r="A244" s="1"/>
  <c r="A245" s="1"/>
  <c r="A246" s="1"/>
  <c r="A247" s="1"/>
  <c r="A248" s="1"/>
  <c r="A249" s="1"/>
  <c r="A250" s="1"/>
  <c r="A240"/>
  <c r="A228"/>
  <c r="A229" s="1"/>
  <c r="A230" s="1"/>
  <c r="A231" s="1"/>
  <c r="A232" s="1"/>
  <c r="A233" s="1"/>
  <c r="A234" s="1"/>
  <c r="A235" s="1"/>
  <c r="A236" s="1"/>
  <c r="A237" s="1"/>
  <c r="A227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A215"/>
  <c r="A216" s="1"/>
  <c r="A217" s="1"/>
  <c r="A218" s="1"/>
  <c r="A219" s="1"/>
  <c r="A220" s="1"/>
  <c r="A221" s="1"/>
  <c r="A222" s="1"/>
  <c r="A223" s="1"/>
  <c r="A224" s="1"/>
  <c r="A214"/>
  <c r="G202"/>
  <c r="A200"/>
  <c r="A201" s="1"/>
  <c r="A203" s="1"/>
  <c r="A204" s="1"/>
  <c r="A205" s="1"/>
  <c r="A206" s="1"/>
  <c r="A207" s="1"/>
  <c r="A208" s="1"/>
  <c r="A209" s="1"/>
  <c r="A210" s="1"/>
  <c r="A211" s="1"/>
  <c r="G195"/>
  <c r="A186"/>
  <c r="A187" s="1"/>
  <c r="A188" s="1"/>
  <c r="A189" s="1"/>
  <c r="A190" s="1"/>
  <c r="A191" s="1"/>
  <c r="A192" s="1"/>
  <c r="A193" s="1"/>
  <c r="A194" s="1"/>
  <c r="A196" s="1"/>
  <c r="A197" s="1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185"/>
  <c r="G186"/>
  <c r="G187"/>
  <c r="G188"/>
  <c r="G189"/>
  <c r="G190"/>
  <c r="G191"/>
  <c r="G192"/>
  <c r="G193"/>
  <c r="G194"/>
  <c r="G196"/>
  <c r="G197"/>
  <c r="G198"/>
  <c r="G199"/>
  <c r="G200"/>
  <c r="G201"/>
  <c r="G203"/>
  <c r="G204"/>
  <c r="G205"/>
  <c r="G206"/>
  <c r="A174"/>
  <c r="A175" s="1"/>
  <c r="A176" s="1"/>
  <c r="A177" s="1"/>
  <c r="A178" s="1"/>
  <c r="A179" s="1"/>
  <c r="A180" s="1"/>
  <c r="A181" s="1"/>
  <c r="A182" s="1"/>
  <c r="A183" s="1"/>
  <c r="A173"/>
  <c r="G158"/>
  <c r="G159"/>
  <c r="G145"/>
  <c r="G146"/>
  <c r="G136"/>
  <c r="A160"/>
  <c r="A161" s="1"/>
  <c r="A162" s="1"/>
  <c r="A163" s="1"/>
  <c r="A164" s="1"/>
  <c r="A165" s="1"/>
  <c r="A166" s="1"/>
  <c r="A167" s="1"/>
  <c r="A168" s="1"/>
  <c r="A169" s="1"/>
  <c r="A170" s="1"/>
  <c r="A143"/>
  <c r="A144" s="1"/>
  <c r="A147" s="1"/>
  <c r="A148" s="1"/>
  <c r="A149" s="1"/>
  <c r="A150" s="1"/>
  <c r="A151" s="1"/>
  <c r="A152" s="1"/>
  <c r="A153" s="1"/>
  <c r="A154" s="1"/>
  <c r="A155" s="1"/>
  <c r="G150"/>
  <c r="G151"/>
  <c r="G152"/>
  <c r="G153"/>
  <c r="G154"/>
  <c r="G155"/>
  <c r="G156"/>
  <c r="G157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A129"/>
  <c r="A130" s="1"/>
  <c r="A131" s="1"/>
  <c r="A132" s="1"/>
  <c r="A133" s="1"/>
  <c r="A134" s="1"/>
  <c r="A135" s="1"/>
  <c r="A137" s="1"/>
  <c r="A138" s="1"/>
  <c r="A139" s="1"/>
  <c r="A140" s="1"/>
  <c r="A116"/>
  <c r="A117" s="1"/>
  <c r="A118" s="1"/>
  <c r="A119" s="1"/>
  <c r="A120" s="1"/>
  <c r="A121" s="1"/>
  <c r="A122" s="1"/>
  <c r="A123" s="1"/>
  <c r="A124" s="1"/>
  <c r="A125" s="1"/>
  <c r="A126" s="1"/>
  <c r="A103"/>
  <c r="A104" s="1"/>
  <c r="A105" s="1"/>
  <c r="A106" s="1"/>
  <c r="A107" s="1"/>
  <c r="A108" s="1"/>
  <c r="A109" s="1"/>
  <c r="A110" s="1"/>
  <c r="A111" s="1"/>
  <c r="A112" s="1"/>
  <c r="A113" s="1"/>
  <c r="G95"/>
  <c r="A89"/>
  <c r="A90" s="1"/>
  <c r="A91" s="1"/>
  <c r="A92" s="1"/>
  <c r="A93" s="1"/>
  <c r="A94" s="1"/>
  <c r="A96" s="1"/>
  <c r="A97" s="1"/>
  <c r="A98" s="1"/>
  <c r="A99" s="1"/>
  <c r="A100" s="1"/>
  <c r="A76"/>
  <c r="A77" s="1"/>
  <c r="A78" s="1"/>
  <c r="A79" s="1"/>
  <c r="A80" s="1"/>
  <c r="A81" s="1"/>
  <c r="A82" s="1"/>
  <c r="A83" s="1"/>
  <c r="A84" s="1"/>
  <c r="A85" s="1"/>
  <c r="A86" s="1"/>
  <c r="G67"/>
  <c r="G68"/>
  <c r="G63"/>
  <c r="G53"/>
  <c r="A60"/>
  <c r="A61" s="1"/>
  <c r="A62" s="1"/>
  <c r="A64" s="1"/>
  <c r="A65" s="1"/>
  <c r="A66" s="1"/>
  <c r="A69" s="1"/>
  <c r="A70" s="1"/>
  <c r="A71" s="1"/>
  <c r="A72" s="1"/>
  <c r="A73" s="1"/>
  <c r="G56"/>
  <c r="G50"/>
  <c r="G51"/>
  <c r="G47"/>
  <c r="G44"/>
  <c r="G45"/>
  <c r="G46"/>
  <c r="G48"/>
  <c r="G40"/>
  <c r="G41"/>
  <c r="G37"/>
  <c r="A35"/>
  <c r="A36" s="1"/>
  <c r="A38" s="1"/>
  <c r="A39" s="1"/>
  <c r="A42" s="1"/>
  <c r="A43" s="1"/>
  <c r="A49" s="1"/>
  <c r="A52" s="1"/>
  <c r="A54" s="1"/>
  <c r="A55" s="1"/>
  <c r="A57" s="1"/>
  <c r="A22"/>
  <c r="A23" s="1"/>
  <c r="A24" s="1"/>
  <c r="A25" s="1"/>
  <c r="A26" s="1"/>
  <c r="A27" s="1"/>
  <c r="A28" s="1"/>
  <c r="A29" s="1"/>
  <c r="A30" s="1"/>
  <c r="A31" s="1"/>
  <c r="A32" s="1"/>
  <c r="A12"/>
  <c r="A13" s="1"/>
  <c r="A14" s="1"/>
  <c r="A15" s="1"/>
  <c r="A16" s="1"/>
  <c r="A17" s="1"/>
  <c r="A18" s="1"/>
  <c r="A19" s="1"/>
  <c r="G3" i="3" l="1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8"/>
  <c r="G39"/>
  <c r="G42"/>
  <c r="G43"/>
  <c r="G49"/>
  <c r="G52"/>
  <c r="G54"/>
  <c r="G55"/>
  <c r="G57"/>
  <c r="G58"/>
  <c r="G59"/>
  <c r="G60"/>
  <c r="G61"/>
  <c r="G62"/>
  <c r="G64"/>
  <c r="G65"/>
  <c r="G66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7"/>
  <c r="G138"/>
  <c r="G139"/>
  <c r="G140"/>
  <c r="G141"/>
  <c r="G142"/>
  <c r="G143"/>
  <c r="G144"/>
  <c r="G147"/>
  <c r="G148"/>
  <c r="G149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<sst xmlns="http://schemas.openxmlformats.org/spreadsheetml/2006/main" count="128" uniqueCount="105">
  <si>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</si>
  <si>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</si>
  <si>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</si>
  <si>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</si>
  <si>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</si>
  <si>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</si>
  <si>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</si>
  <si>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</si>
  <si>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</si>
  <si>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</si>
  <si>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</si>
  <si>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</si>
  <si>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</si>
  <si>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</si>
  <si>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</si>
  <si>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</si>
  <si>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</si>
  <si>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</si>
  <si>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</si>
  <si>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</si>
  <si>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</si>
  <si>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</si>
  <si>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</si>
  <si>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</si>
  <si>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</si>
  <si>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</si>
  <si>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</si>
  <si>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</si>
  <si>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</si>
  <si>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</si>
  <si>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</si>
  <si>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</si>
  <si>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</si>
  <si>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</si>
  <si>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</si>
  <si>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</si>
  <si>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</si>
  <si>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</si>
  <si>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</si>
  <si>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</si>
  <si>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</si>
  <si>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</si>
  <si>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TIMBOL, REGIDOR O.</t>
  </si>
  <si>
    <t>2001</t>
  </si>
  <si>
    <t>2002</t>
  </si>
  <si>
    <t>FL (5-0-0)</t>
  </si>
  <si>
    <t>Forced Leave</t>
  </si>
  <si>
    <t>2003</t>
  </si>
  <si>
    <t>SL (2-0-0)</t>
  </si>
  <si>
    <t>3/14,15/2003</t>
  </si>
  <si>
    <t>5/9,10/2003</t>
  </si>
  <si>
    <t>SP (1-0-0)</t>
  </si>
  <si>
    <t>Enrollment 6/10/2003</t>
  </si>
  <si>
    <t>VL (3-0-0)</t>
  </si>
  <si>
    <t>7/22,23,24/2003</t>
  </si>
  <si>
    <t>VL (2-0-0)</t>
  </si>
  <si>
    <t>7/30,31/2003</t>
  </si>
  <si>
    <t>B-Day 7/25/2003</t>
  </si>
  <si>
    <t>SL (1-0-0)</t>
  </si>
  <si>
    <t>7/29/2003</t>
  </si>
  <si>
    <t>VL (1-0-0)</t>
  </si>
  <si>
    <t>8/7,8/2003</t>
  </si>
  <si>
    <t>8/19/2003</t>
  </si>
  <si>
    <t>11/20,21/2003</t>
  </si>
  <si>
    <t>2004</t>
  </si>
  <si>
    <t>6/26,29,31/2004</t>
  </si>
  <si>
    <t>9/20,23/2003</t>
  </si>
  <si>
    <t>Grad. 4/6/2004</t>
  </si>
  <si>
    <t>SL (1-4-0)</t>
  </si>
  <si>
    <t>7/9,10/2004</t>
  </si>
  <si>
    <t>Filial O. 8/3/2004</t>
  </si>
  <si>
    <t>SL (3-0-0)</t>
  </si>
  <si>
    <t>11/3,4,5/2004</t>
  </si>
  <si>
    <t>FL (2-0-0)</t>
  </si>
  <si>
    <t>2005</t>
  </si>
  <si>
    <t>2006</t>
  </si>
  <si>
    <t>7/25/2006 B-Day</t>
  </si>
  <si>
    <t>2007</t>
  </si>
  <si>
    <t>UT (0-0-20)</t>
  </si>
  <si>
    <t>UT (0-0-15)</t>
  </si>
  <si>
    <t>UT (0-0-10)</t>
  </si>
  <si>
    <t>2008</t>
  </si>
  <si>
    <t>2009</t>
  </si>
  <si>
    <t>2010</t>
  </si>
  <si>
    <t>2011</t>
  </si>
  <si>
    <t>Domestic 8/24,25/2009</t>
  </si>
  <si>
    <t>SP (2-0-0)</t>
  </si>
  <si>
    <t>3/2-4/2010</t>
  </si>
  <si>
    <t>FL (14-0-0)</t>
  </si>
  <si>
    <t>3/12-31/2010</t>
  </si>
  <si>
    <t>FL (10-0-0)</t>
  </si>
  <si>
    <t>2/13-17/2011</t>
  </si>
  <si>
    <t>2/6-10/2011</t>
  </si>
  <si>
    <t>2012</t>
  </si>
  <si>
    <t>2013</t>
  </si>
  <si>
    <t>FL (15-0-0)</t>
  </si>
  <si>
    <t>2014</t>
  </si>
  <si>
    <t>FL (8-0-0)</t>
  </si>
  <si>
    <t>4/14-16,21-25/2014</t>
  </si>
  <si>
    <t>2015</t>
  </si>
  <si>
    <t>2016</t>
  </si>
  <si>
    <t>2017</t>
  </si>
  <si>
    <t>2018</t>
  </si>
  <si>
    <t>SP (3-0-0)</t>
  </si>
  <si>
    <r>
      <rPr>
        <sz val="10"/>
        <color theme="1"/>
        <rFont val="Calibri"/>
        <family val="2"/>
        <scheme val="minor"/>
      </rPr>
      <t>Mourning L. 4/30 - 5/2,3/201</t>
    </r>
    <r>
      <rPr>
        <sz val="11"/>
        <color theme="1"/>
        <rFont val="Calibri"/>
        <family val="2"/>
        <scheme val="minor"/>
      </rPr>
      <t>8</t>
    </r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</si>
</sst>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270"/>
  <sheetViews>
    <sheetView tabSelected="1" topLeftCell="A7" workbookViewId="0">
      <pane ySplit="1728" topLeftCell="A244" activePane="bottomLeft"/>
      <selection activeCell="E5" sqref="E5"/>
      <selection pane="bottomLeft" activeCell="B258" sqref="B258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158.13499999999999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236.75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36982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>
      <c r="A12" s="40">
        <f>EDATE(A11,1)</f>
        <v>37012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19" si="0">EDATE(A12,1)</f>
        <v>37043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37073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37104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37135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37165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si="0"/>
        <v>37196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si="0"/>
        <v>37226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>
      <c r="A21" s="40">
        <v>37257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0">
        <f>EDATE(A21,1)</f>
        <v>37288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0">
        <f t="shared" ref="A23:A32" si="1">EDATE(A22,1)</f>
        <v>37316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 t="shared" si="1"/>
        <v>37347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46</v>
      </c>
    </row>
    <row r="25" spans="1:11">
      <c r="A25" s="40">
        <f t="shared" si="1"/>
        <v>37377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37408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37438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si="1"/>
        <v>37469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0">
        <f t="shared" si="1"/>
        <v>37500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 t="shared" si="1"/>
        <v>37530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 t="shared" si="1"/>
        <v>37561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si="1"/>
        <v>37591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>
      <c r="A34" s="40">
        <v>37622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>EDATE(A34,1)</f>
        <v>37653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ref="A36:A55" si="2">EDATE(A35,1)</f>
        <v>37681</v>
      </c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49</v>
      </c>
    </row>
    <row r="37" spans="1:11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>EDATE(A36,1)</f>
        <v>37712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2"/>
        <v>37742</v>
      </c>
      <c r="B39" s="20" t="s">
        <v>48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50</v>
      </c>
    </row>
    <row r="40" spans="1:11">
      <c r="A40" s="40"/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52</v>
      </c>
    </row>
    <row r="41" spans="1:11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>EDATE(A39,1)</f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 t="shared" si="2"/>
        <v>37803</v>
      </c>
      <c r="B43" s="20" t="s">
        <v>53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>
      <c r="A44" s="40"/>
      <c r="B44" s="20" t="s">
        <v>55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56</v>
      </c>
    </row>
    <row r="45" spans="1:11">
      <c r="A45" s="40"/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57</v>
      </c>
    </row>
    <row r="46" spans="1:11">
      <c r="A46" s="40"/>
      <c r="B46" s="20" t="s">
        <v>58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59</v>
      </c>
    </row>
    <row r="47" spans="1:11">
      <c r="A47" s="40"/>
      <c r="B47" s="20" t="s">
        <v>60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37872</v>
      </c>
    </row>
    <row r="48" spans="1:11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>EDATE(A43,1)</f>
        <v>37834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61</v>
      </c>
    </row>
    <row r="50" spans="1:11">
      <c r="A50" s="40"/>
      <c r="B50" s="20" t="s">
        <v>58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62</v>
      </c>
    </row>
    <row r="51" spans="1:11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>EDATE(A49,1)</f>
        <v>37865</v>
      </c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66</v>
      </c>
    </row>
    <row r="53" spans="1:11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>EDATE(A52,1)</f>
        <v>37895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2"/>
        <v>37926</v>
      </c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63</v>
      </c>
    </row>
    <row r="56" spans="1:11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>EDATE(A55,1)</f>
        <v>37956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8" t="s">
        <v>64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>
      <c r="A59" s="40">
        <v>37987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>EDATE(A59,1)</f>
        <v>38018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0">
        <f t="shared" ref="A61:A73" si="3">EDATE(A60,1)</f>
        <v>38047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>EDATE(A61,1)</f>
        <v>38078</v>
      </c>
      <c r="B62" s="20" t="s">
        <v>51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67</v>
      </c>
    </row>
    <row r="63" spans="1:11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>EDATE(A62,1)</f>
        <v>38108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si="3"/>
        <v>38139</v>
      </c>
      <c r="B65" s="20" t="s">
        <v>53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65</v>
      </c>
    </row>
    <row r="66" spans="1:11">
      <c r="A66" s="40">
        <f>EDATE(A65,1)</f>
        <v>38169</v>
      </c>
      <c r="B66" s="20" t="s">
        <v>68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1.5</v>
      </c>
      <c r="I66" s="9"/>
      <c r="J66" s="11"/>
      <c r="K66" s="20" t="s">
        <v>69</v>
      </c>
    </row>
    <row r="67" spans="1:11">
      <c r="A67" s="40"/>
      <c r="B67" s="20" t="s">
        <v>51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70</v>
      </c>
    </row>
    <row r="68" spans="1:11">
      <c r="A68" s="40"/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>EDATE(A66,1)</f>
        <v>38200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 t="shared" si="3"/>
        <v>38231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>
      <c r="A71" s="40">
        <f t="shared" si="3"/>
        <v>38261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3"/>
        <v>38292</v>
      </c>
      <c r="B72" s="20" t="s">
        <v>71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72</v>
      </c>
    </row>
    <row r="73" spans="1:11">
      <c r="A73" s="40">
        <f t="shared" si="3"/>
        <v>38322</v>
      </c>
      <c r="B73" s="20" t="s">
        <v>73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8" t="s">
        <v>74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>
      <c r="A75" s="40">
        <v>38353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>
      <c r="A76" s="40">
        <f>EDATE(A75,1)</f>
        <v>38384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 t="shared" ref="A77:A86" si="4">EDATE(A76,1)</f>
        <v>38412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 t="shared" si="4"/>
        <v>38443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>
      <c r="A79" s="40">
        <f t="shared" si="4"/>
        <v>38473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 t="shared" si="4"/>
        <v>38504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 t="shared" si="4"/>
        <v>38534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>
      <c r="A82" s="40">
        <f t="shared" si="4"/>
        <v>38565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 t="shared" si="4"/>
        <v>38596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4"/>
        <v>38626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 t="shared" si="4"/>
        <v>38657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4"/>
        <v>38687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8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>
      <c r="A88" s="40">
        <v>38718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>EDATE(A88,1)</f>
        <v>38749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ref="A90:A100" si="5">EDATE(A89,1)</f>
        <v>38777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 t="shared" si="5"/>
        <v>38808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 t="shared" si="5"/>
        <v>38838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0">
        <f t="shared" si="5"/>
        <v>38869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 t="shared" si="5"/>
        <v>38899</v>
      </c>
      <c r="B94" s="20" t="s">
        <v>51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76</v>
      </c>
    </row>
    <row r="95" spans="1:11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>EDATE(A94,1)</f>
        <v>38930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si="5"/>
        <v>38961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 t="shared" si="5"/>
        <v>38991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 t="shared" si="5"/>
        <v>39022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0">
        <f t="shared" si="5"/>
        <v>39052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8" t="s">
        <v>77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>
      <c r="A102" s="40">
        <v>39083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>EDATE(A102,1)</f>
        <v>39114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 t="shared" ref="A104:A113" si="6">EDATE(A103,1)</f>
        <v>39142</v>
      </c>
      <c r="B104" s="20" t="s">
        <v>78</v>
      </c>
      <c r="C104" s="13">
        <v>1.25</v>
      </c>
      <c r="D104" s="39">
        <v>4.2000000000000003E-2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si="6"/>
        <v>39173</v>
      </c>
      <c r="B105" s="20" t="s">
        <v>79</v>
      </c>
      <c r="C105" s="13">
        <v>1.25</v>
      </c>
      <c r="D105" s="39">
        <v>3.1000000000000014E-2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si="6"/>
        <v>39203</v>
      </c>
      <c r="B106" s="20" t="s">
        <v>80</v>
      </c>
      <c r="C106" s="13">
        <v>1.25</v>
      </c>
      <c r="D106" s="39">
        <v>2.1000000000000005E-2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0">
        <f t="shared" si="6"/>
        <v>39234</v>
      </c>
      <c r="B107" s="20" t="s">
        <v>80</v>
      </c>
      <c r="C107" s="13">
        <v>1.25</v>
      </c>
      <c r="D107" s="39">
        <v>2.1000000000000005E-2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0">
        <f t="shared" si="6"/>
        <v>39264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 t="shared" si="6"/>
        <v>39295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si="6"/>
        <v>39326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si="6"/>
        <v>39356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0">
        <f t="shared" si="6"/>
        <v>39387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>
      <c r="A113" s="40">
        <f t="shared" si="6"/>
        <v>39417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8" t="s">
        <v>81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>
      <c r="A115" s="40">
        <v>39448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>EDATE(A115,1)</f>
        <v>39479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ref="A117:A126" si="7">EDATE(A116,1)</f>
        <v>39508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 t="shared" si="7"/>
        <v>39539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7"/>
        <v>39569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0">
        <f t="shared" si="7"/>
        <v>39600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 t="shared" si="7"/>
        <v>39630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>
      <c r="A122" s="40">
        <f t="shared" si="7"/>
        <v>39661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 t="shared" si="7"/>
        <v>39692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 t="shared" si="7"/>
        <v>39722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 t="shared" si="7"/>
        <v>39753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40">
        <f t="shared" si="7"/>
        <v>39783</v>
      </c>
      <c r="B126" s="20" t="s">
        <v>45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>
      <c r="A127" s="48" t="s">
        <v>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>
      <c r="A128" s="40">
        <v>39814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>EDATE(A128,1)</f>
        <v>39845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>
      <c r="A130" s="40">
        <f t="shared" ref="A130:A140" si="8">EDATE(A129,1)</f>
        <v>39873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>
      <c r="A131" s="40">
        <f t="shared" si="8"/>
        <v>39904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 t="shared" si="8"/>
        <v>39934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 t="shared" si="8"/>
        <v>39965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 t="shared" si="8"/>
        <v>39995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 t="shared" si="8"/>
        <v>40026</v>
      </c>
      <c r="B135" s="20" t="s">
        <v>86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85</v>
      </c>
    </row>
    <row r="136" spans="1:11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>EDATE(A135,1)</f>
        <v>40057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si="8"/>
        <v>40087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 t="shared" si="8"/>
        <v>40118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>
      <c r="A140" s="40">
        <f t="shared" si="8"/>
        <v>40148</v>
      </c>
      <c r="B140" s="20" t="s">
        <v>45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8" t="s">
        <v>83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>
      <c r="A142" s="40">
        <v>40179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>
      <c r="A143" s="40">
        <f>EDATE(A142,1)</f>
        <v>40210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 t="shared" ref="A144:A155" si="9">EDATE(A143,1)</f>
        <v>40238</v>
      </c>
      <c r="B144" s="20" t="s">
        <v>71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87</v>
      </c>
    </row>
    <row r="145" spans="1:11">
      <c r="A145" s="40"/>
      <c r="B145" s="20" t="s">
        <v>88</v>
      </c>
      <c r="C145" s="13"/>
      <c r="D145" s="39">
        <v>14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89</v>
      </c>
    </row>
    <row r="146" spans="1:11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>EDATE(A144,1)</f>
        <v>40269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 t="shared" si="9"/>
        <v>40299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>
      <c r="A149" s="40">
        <f t="shared" si="9"/>
        <v>40330</v>
      </c>
      <c r="B149" s="15"/>
      <c r="C149" s="13">
        <v>1.25</v>
      </c>
      <c r="D149" s="43"/>
      <c r="E149" s="9"/>
      <c r="F149" s="15"/>
      <c r="G149" s="42">
        <f>IF(ISBLANK(Table1[[#This Row],[EARNED]]),"",Table1[[#This Row],[EARNED]])</f>
        <v>1.25</v>
      </c>
      <c r="H149" s="43"/>
      <c r="I149" s="9"/>
      <c r="J149" s="12"/>
      <c r="K149" s="15"/>
    </row>
    <row r="150" spans="1:11">
      <c r="A150" s="40">
        <f t="shared" si="9"/>
        <v>40360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 t="shared" si="9"/>
        <v>40391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40">
        <f t="shared" si="9"/>
        <v>40422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>
      <c r="A153" s="40">
        <f t="shared" si="9"/>
        <v>40452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0">
        <f t="shared" si="9"/>
        <v>40483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 t="shared" si="9"/>
        <v>40513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8" t="s">
        <v>84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>
      <c r="A157" s="40">
        <v>40544</v>
      </c>
      <c r="B157" s="20" t="s">
        <v>90</v>
      </c>
      <c r="C157" s="13"/>
      <c r="D157" s="39">
        <v>10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91</v>
      </c>
    </row>
    <row r="158" spans="1:11">
      <c r="A158" s="40"/>
      <c r="B158" s="20" t="s">
        <v>45</v>
      </c>
      <c r="C158" s="13"/>
      <c r="D158" s="39">
        <v>5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92</v>
      </c>
    </row>
    <row r="159" spans="1:11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>
      <c r="A160" s="40">
        <f>EDATE(A157,1)</f>
        <v>40575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 t="shared" ref="A161:A170" si="10">EDATE(A160,1)</f>
        <v>40603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>EDATE(A161,1)</f>
        <v>40634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0">
        <f t="shared" si="10"/>
        <v>40664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>
      <c r="A164" s="40">
        <f t="shared" si="10"/>
        <v>40695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40">
        <f t="shared" si="10"/>
        <v>40725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 t="shared" si="10"/>
        <v>40756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 t="shared" si="10"/>
        <v>40787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si="10"/>
        <v>40817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 t="shared" si="10"/>
        <v>40848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 t="shared" si="10"/>
        <v>40878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8" t="s">
        <v>93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>
      <c r="A172" s="40">
        <v>40909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>EDATE(A172,1)</f>
        <v>40940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 t="shared" ref="A174:A183" si="11">EDATE(A173,1)</f>
        <v>40969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 t="shared" si="11"/>
        <v>41000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 t="shared" si="11"/>
        <v>41030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0">
        <f t="shared" si="11"/>
        <v>41061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>
      <c r="A178" s="40">
        <f t="shared" si="11"/>
        <v>41091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 t="shared" si="11"/>
        <v>41122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 t="shared" si="11"/>
        <v>41153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si="11"/>
        <v>41183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0">
        <f t="shared" si="11"/>
        <v>41214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 t="shared" si="11"/>
        <v>41244</v>
      </c>
      <c r="B183" s="20" t="s">
        <v>45</v>
      </c>
      <c r="C183" s="13">
        <v>1.25</v>
      </c>
      <c r="D183" s="39">
        <v>5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51" t="s">
        <v>94</v>
      </c>
      <c r="B184" s="15"/>
      <c r="C184" s="42"/>
      <c r="D184" s="43"/>
      <c r="E184" s="50"/>
      <c r="F184" s="15"/>
      <c r="G184" s="42" t="str">
        <f>IF(ISBLANK(Table1[[#This Row],[EARNED]]),"",Table1[[#This Row],[EARNED]])</f>
        <v/>
      </c>
      <c r="H184" s="43"/>
      <c r="I184" s="50"/>
      <c r="J184" s="12"/>
      <c r="K184" s="15"/>
    </row>
    <row r="185" spans="1:11">
      <c r="A185" s="40">
        <v>41275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>EDATE(A185,1)</f>
        <v>41306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 t="shared" ref="A187:A197" si="12">EDATE(A186,1)</f>
        <v>41334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 t="shared" si="12"/>
        <v>41365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 t="shared" si="12"/>
        <v>41395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 t="shared" si="12"/>
        <v>41426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 t="shared" si="12"/>
        <v>41456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>
        <f t="shared" si="12"/>
        <v>41487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 t="shared" si="12"/>
        <v>41518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12"/>
        <v>41548</v>
      </c>
      <c r="B194" s="20" t="s">
        <v>95</v>
      </c>
      <c r="C194" s="13"/>
      <c r="D194" s="39">
        <v>15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52">
        <v>45202</v>
      </c>
    </row>
    <row r="195" spans="1:11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>EDATE(A194,1)</f>
        <v>41579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12"/>
        <v>41609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8" t="s">
        <v>96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>
      <c r="A199" s="40">
        <v>41640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>EDATE(A199,1)</f>
        <v>41671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>
      <c r="A201" s="40">
        <f t="shared" ref="A201:A211" si="13">EDATE(A200,1)</f>
        <v>41699</v>
      </c>
      <c r="B201" s="20" t="s">
        <v>97</v>
      </c>
      <c r="C201" s="13"/>
      <c r="D201" s="39">
        <v>8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98</v>
      </c>
    </row>
    <row r="202" spans="1:11">
      <c r="A202" s="40"/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>
      <c r="A203" s="40">
        <f>EDATE(A201,1)</f>
        <v>41730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0">
        <f t="shared" si="13"/>
        <v>41760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 t="shared" si="13"/>
        <v>41791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0">
        <f t="shared" si="13"/>
        <v>41821</v>
      </c>
      <c r="B206" s="15"/>
      <c r="C206" s="13">
        <v>1.25</v>
      </c>
      <c r="D206" s="43"/>
      <c r="E206" s="50"/>
      <c r="F206" s="15"/>
      <c r="G206" s="42">
        <f>IF(ISBLANK(Table1[[#This Row],[EARNED]]),"",Table1[[#This Row],[EARNED]])</f>
        <v>1.25</v>
      </c>
      <c r="H206" s="43"/>
      <c r="I206" s="50"/>
      <c r="J206" s="12"/>
      <c r="K206" s="15"/>
    </row>
    <row r="207" spans="1:11">
      <c r="A207" s="40">
        <f t="shared" si="13"/>
        <v>41852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>
      <c r="A208" s="40">
        <f t="shared" si="13"/>
        <v>41883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 t="shared" si="13"/>
        <v>41913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>
        <f t="shared" si="13"/>
        <v>41944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0">
        <f t="shared" si="13"/>
        <v>41974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8" t="s">
        <v>99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>
      <c r="A213" s="40">
        <v>42005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>EDATE(A213,1)</f>
        <v>42036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ref="A215:A224" si="14">EDATE(A214,1)</f>
        <v>42064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 t="shared" si="14"/>
        <v>42095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0">
        <f t="shared" si="14"/>
        <v>42125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>
      <c r="A218" s="40">
        <f t="shared" si="14"/>
        <v>42156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 t="shared" si="14"/>
        <v>42186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si="14"/>
        <v>42217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14"/>
        <v>42248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>
      <c r="A222" s="40">
        <f t="shared" si="14"/>
        <v>42278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 t="shared" si="14"/>
        <v>42309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0">
        <f t="shared" si="14"/>
        <v>42339</v>
      </c>
      <c r="B224" s="20" t="s">
        <v>45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>
      <c r="A225" s="48" t="s">
        <v>100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>
      <c r="A226" s="40">
        <v>42370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0">
        <f>EDATE(A226,1)</f>
        <v>42401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>
      <c r="A228" s="40">
        <f t="shared" ref="A228:A237" si="15">EDATE(A227,1)</f>
        <v>42430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 t="shared" si="15"/>
        <v>42461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 t="shared" si="15"/>
        <v>42491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 t="shared" si="15"/>
        <v>42522</v>
      </c>
      <c r="B231" s="15"/>
      <c r="C231" s="13">
        <v>1.25</v>
      </c>
      <c r="D231" s="43"/>
      <c r="E231" s="50"/>
      <c r="F231" s="15"/>
      <c r="G231" s="42">
        <f>IF(ISBLANK(Table1[[#This Row],[EARNED]]),"",Table1[[#This Row],[EARNED]])</f>
        <v>1.25</v>
      </c>
      <c r="H231" s="43"/>
      <c r="I231" s="50"/>
      <c r="J231" s="12"/>
      <c r="K231" s="15"/>
    </row>
    <row r="232" spans="1:11">
      <c r="A232" s="40">
        <f t="shared" si="15"/>
        <v>42552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0">
        <f t="shared" si="15"/>
        <v>42583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>
      <c r="A234" s="40">
        <f t="shared" si="15"/>
        <v>42614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>
      <c r="A235" s="40">
        <f t="shared" si="15"/>
        <v>42644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 t="shared" si="15"/>
        <v>42675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 t="shared" si="15"/>
        <v>42705</v>
      </c>
      <c r="B237" s="20" t="s">
        <v>45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8" t="s">
        <v>101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>
      <c r="A239" s="40">
        <v>42736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>
      <c r="A240" s="40">
        <f>EDATE(A239,1)</f>
        <v>42767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 t="shared" ref="A241:A250" si="16">EDATE(A240,1)</f>
        <v>42795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16"/>
        <v>42826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0">
        <f t="shared" si="16"/>
        <v>42856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 t="shared" si="16"/>
        <v>42887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 t="shared" si="16"/>
        <v>42917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 t="shared" si="16"/>
        <v>42948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0">
        <f t="shared" si="16"/>
        <v>42979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 t="shared" si="16"/>
        <v>43009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>
      <c r="A249" s="40">
        <f t="shared" si="16"/>
        <v>43040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>
      <c r="A250" s="40">
        <f t="shared" si="16"/>
        <v>43070</v>
      </c>
      <c r="B250" s="20" t="s">
        <v>45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8" t="s">
        <v>102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>
      <c r="A252" s="40">
        <v>43101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>EDATE(A252,1)</f>
        <v>43132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40">
        <f t="shared" ref="A254" si="17">EDATE(A253,1)</f>
        <v>43160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>
        <f>EDATE(A254,1)</f>
        <v>43191</v>
      </c>
      <c r="B255" s="20" t="s">
        <v>103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104</v>
      </c>
    </row>
    <row r="256" spans="1:11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>
      <c r="A270" s="41"/>
      <c r="B270" s="15"/>
      <c r="C270" s="42"/>
      <c r="D270" s="43"/>
      <c r="E270" s="50"/>
      <c r="F270" s="15"/>
      <c r="G270" s="42" t="str">
        <f>IF(ISBLANK(Table1[[#This Row],[EARNED]]),"",Table1[[#This Row],[EARNED]])</f>
        <v/>
      </c>
      <c r="H270" s="43"/>
      <c r="I270" s="50"/>
      <c r="J270" s="12"/>
      <c r="K2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/>
      <c r="B3" s="11"/>
      <c r="D3">
        <v>0</v>
      </c>
      <c r="E3">
        <v>0</v>
      </c>
      <c r="F3">
        <v>10</v>
      </c>
      <c r="G3" s="47">
        <f>SUMIFS(F7:F14,E7:E14,E3)+SUMIFS(D7:D66,C7:C66,F3)+D3</f>
        <v>2.1000000000000005E-2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2023-02-02T04:13:50Z</dcterms:modified>
</cp:coreProperties>
</file>