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2752BB0-EE9D-46A0-9049-D46C834125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" l="1"/>
  <c r="G113" i="1"/>
  <c r="G115" i="1"/>
  <c r="G3" i="3"/>
  <c r="G18" i="1"/>
  <c r="G19" i="1"/>
  <c r="G20" i="1"/>
  <c r="G23" i="1"/>
  <c r="G25" i="1"/>
  <c r="G27" i="1"/>
  <c r="G28" i="1"/>
  <c r="G30" i="1"/>
  <c r="G32" i="1"/>
  <c r="G33" i="1"/>
  <c r="G34" i="1"/>
  <c r="G36" i="1"/>
  <c r="G37" i="1"/>
  <c r="G38" i="1"/>
  <c r="G39" i="1"/>
  <c r="G41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<sst xmlns="http://schemas.openxmlformats.org/spreadsheetml/2006/main" count="133" uniqueCount="88">
  <si>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</si>
  <si>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</si>
  <si>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</si>
  <si>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</si>
  <si>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</si>
  <si>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</si>
  <si>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</si>
  <si>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</si>
  <si>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</si>
  <si>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</si>
  <si>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</si>
  <si>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</si>
  <si>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</si>
  <si>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</si>
  <si>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</si>
  <si>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</si>
  <si>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</si>
  <si>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</si>
  <si>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</si>
  <si>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</si>
  <si>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</si>
  <si>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</si>
  <si>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</si>
  <si>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</si>
  <si>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</si>
  <si>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</si>
  <si>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</si>
  <si>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</si>
  <si>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</si>
  <si>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</si>
  <si>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</si>
  <si>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</si>
  <si>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</si>
  <si>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</si>
  <si>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</si>
  <si>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</si>
  <si>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</si>
  <si>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</si>
  <si>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</si>
  <si>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</si>
  <si>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</si>
  <si>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</si>
  <si>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</si>
  <si>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2016</t>
  </si>
  <si>
    <t>UT(0-6-23)</t>
  </si>
  <si>
    <t>UT(0-2-39)</t>
  </si>
  <si>
    <t>UT(0-3-10)</t>
  </si>
  <si>
    <t>SP(1-0-0)</t>
  </si>
  <si>
    <t>UT(0-3-20)</t>
  </si>
  <si>
    <t>UT(0-3-34)</t>
  </si>
  <si>
    <t>UT(1-6-50)</t>
  </si>
  <si>
    <t>2017</t>
  </si>
  <si>
    <t>UT(0-4-36)</t>
  </si>
  <si>
    <t>SL(1-0-0)</t>
  </si>
  <si>
    <t>UT(0-6-20)</t>
  </si>
  <si>
    <t>UT(0-0-57)</t>
  </si>
  <si>
    <t>VL(1-0-0)</t>
  </si>
  <si>
    <t>UT(0-0-25)</t>
  </si>
  <si>
    <t>UT(0-0-12)</t>
  </si>
  <si>
    <t>UT(0-0-27)</t>
  </si>
  <si>
    <t>2018</t>
  </si>
  <si>
    <t>UT(0-1-3)</t>
  </si>
  <si>
    <t>UT(0-1-0)</t>
  </si>
  <si>
    <t>UT(0-1-23)</t>
  </si>
  <si>
    <t>SL(2-0-0)</t>
  </si>
  <si>
    <t>UT(0-4-28)</t>
  </si>
  <si>
    <t>FL(4-0-0)</t>
  </si>
  <si>
    <t>10/19,20/2017</t>
  </si>
  <si>
    <t>UT(0-1-54)</t>
  </si>
  <si>
    <t>SL(7-0-0)</t>
  </si>
  <si>
    <t>11/8-12-16/2018</t>
  </si>
  <si>
    <t>2019</t>
  </si>
  <si>
    <t>VL(3-0-0)</t>
  </si>
  <si>
    <t>4/25,26/2019</t>
  </si>
  <si>
    <t>5/21-23/2019</t>
  </si>
  <si>
    <t>2020</t>
  </si>
  <si>
    <t>FL(1-0-0)</t>
  </si>
  <si>
    <t>12/23,26/2019</t>
  </si>
  <si>
    <t>CL(5-0-0)</t>
  </si>
  <si>
    <t>FL(5-0-0)</t>
  </si>
  <si>
    <t>1/16,17,27,29,2/10/2020</t>
  </si>
  <si>
    <t>2/11,12/2020</t>
  </si>
  <si>
    <t>2021</t>
  </si>
  <si>
    <t>2022</t>
  </si>
  <si>
    <t>ADMIN AIDE III</t>
  </si>
  <si>
    <t>BAYOT, RUMER MALABANAN</t>
  </si>
  <si>
    <t>2023</t>
  </si>
  <si>
    <t>12/19,27,28/2022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</si>
</sst>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0"/>
  <sheetViews>
    <sheetView tabSelected="1" zoomScaleNormal="100" workbookViewId="0">
      <pane ySplit="3576" topLeftCell="A109" activePane="bottomLeft"/>
      <selection activeCell="B3" sqref="B3:C3"/>
      <selection pane="bottomLeft" activeCell="B119" sqref="B1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84</v>
      </c>
      <c r="C3" s="51"/>
      <c r="D3" s="22" t="s">
        <v>13</v>
      </c>
      <c r="F3" s="57">
        <v>41791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65.25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 t="s">
        <v>44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42583</v>
      </c>
      <c r="B12" s="20" t="s">
        <v>45</v>
      </c>
      <c r="C12" s="13">
        <v>1.25</v>
      </c>
      <c r="D12" s="39">
        <v>0.33100000000000002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42614</v>
      </c>
      <c r="B13" s="20" t="s">
        <v>46</v>
      </c>
      <c r="C13" s="13">
        <v>1.25</v>
      </c>
      <c r="D13" s="39">
        <v>0.39600000000000002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42644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42650</v>
      </c>
    </row>
    <row r="15" spans="1:11" x14ac:dyDescent="0.3">
      <c r="A15" s="40"/>
      <c r="B15" s="20" t="s">
        <v>48</v>
      </c>
      <c r="C15" s="13"/>
      <c r="D15" s="39">
        <v>0.41699999999999998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42675</v>
      </c>
      <c r="B16" s="20" t="s">
        <v>49</v>
      </c>
      <c r="C16" s="13">
        <v>1.25</v>
      </c>
      <c r="D16" s="39">
        <v>0.44600000000000001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42705</v>
      </c>
      <c r="B17" s="15" t="s">
        <v>50</v>
      </c>
      <c r="C17" s="13">
        <v>1.25</v>
      </c>
      <c r="D17" s="43">
        <v>1.8540000000000001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42736</v>
      </c>
      <c r="B19" s="20" t="s">
        <v>52</v>
      </c>
      <c r="C19" s="13">
        <v>1.25</v>
      </c>
      <c r="D19" s="39">
        <v>0.57499999999999996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42767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42768</v>
      </c>
    </row>
    <row r="21" spans="1:11" x14ac:dyDescent="0.3">
      <c r="A21" s="40"/>
      <c r="B21" s="20" t="s">
        <v>53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42810</v>
      </c>
    </row>
    <row r="22" spans="1:11" x14ac:dyDescent="0.3">
      <c r="A22" s="40"/>
      <c r="B22" s="20" t="s">
        <v>54</v>
      </c>
      <c r="C22" s="13"/>
      <c r="D22" s="39">
        <v>0.79200000000000004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42795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42825</v>
      </c>
    </row>
    <row r="24" spans="1:11" x14ac:dyDescent="0.3">
      <c r="A24" s="40"/>
      <c r="B24" s="20" t="s">
        <v>55</v>
      </c>
      <c r="C24" s="13"/>
      <c r="D24" s="39">
        <v>0.11899999999999999</v>
      </c>
      <c r="E24" s="9"/>
      <c r="F24" s="20"/>
      <c r="G24" s="13"/>
      <c r="H24" s="39"/>
      <c r="I24" s="9"/>
      <c r="J24" s="11"/>
      <c r="K24" s="20"/>
    </row>
    <row r="25" spans="1:11" x14ac:dyDescent="0.3">
      <c r="A25" s="40">
        <v>42826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42850</v>
      </c>
    </row>
    <row r="26" spans="1:11" x14ac:dyDescent="0.3">
      <c r="A26" s="40"/>
      <c r="B26" s="20" t="s">
        <v>57</v>
      </c>
      <c r="C26" s="13"/>
      <c r="D26" s="39">
        <v>5.1999999999999998E-2</v>
      </c>
      <c r="E26" s="9"/>
      <c r="F26" s="20"/>
      <c r="G26" s="13"/>
      <c r="H26" s="39"/>
      <c r="I26" s="9"/>
      <c r="J26" s="11"/>
      <c r="K26" s="20"/>
    </row>
    <row r="27" spans="1:11" x14ac:dyDescent="0.3">
      <c r="A27" s="40">
        <v>42856</v>
      </c>
      <c r="B27" s="20" t="s">
        <v>58</v>
      </c>
      <c r="C27" s="13">
        <v>1.25</v>
      </c>
      <c r="D27" s="39">
        <v>2.5000000000000001E-2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42887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42905</v>
      </c>
    </row>
    <row r="29" spans="1:11" x14ac:dyDescent="0.3">
      <c r="A29" s="40"/>
      <c r="B29" s="20" t="s">
        <v>59</v>
      </c>
      <c r="C29" s="13"/>
      <c r="D29" s="39">
        <v>5.6000000000000001E-2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42917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42941</v>
      </c>
    </row>
    <row r="31" spans="1:11" x14ac:dyDescent="0.3">
      <c r="A31" s="40"/>
      <c r="B31" s="20" t="s">
        <v>61</v>
      </c>
      <c r="C31" s="13"/>
      <c r="D31" s="39">
        <v>0.13100000000000001</v>
      </c>
      <c r="E31" s="9"/>
      <c r="F31" s="20"/>
      <c r="G31" s="13"/>
      <c r="H31" s="39"/>
      <c r="I31" s="9"/>
      <c r="J31" s="11"/>
      <c r="K31" s="49"/>
    </row>
    <row r="32" spans="1:11" x14ac:dyDescent="0.3">
      <c r="A32" s="40">
        <v>42948</v>
      </c>
      <c r="B32" s="20" t="s">
        <v>62</v>
      </c>
      <c r="C32" s="13">
        <v>1.25</v>
      </c>
      <c r="D32" s="39">
        <v>0.125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42979</v>
      </c>
      <c r="B33" s="20" t="s">
        <v>63</v>
      </c>
      <c r="C33" s="13">
        <v>1.25</v>
      </c>
      <c r="D33" s="39">
        <v>0.17299999999999999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43009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3">
      <c r="A35" s="40"/>
      <c r="B35" s="20" t="s">
        <v>65</v>
      </c>
      <c r="C35" s="13"/>
      <c r="D35" s="39">
        <v>0.55800000000000005</v>
      </c>
      <c r="E35" s="9"/>
      <c r="F35" s="20"/>
      <c r="G35" s="13"/>
      <c r="H35" s="39"/>
      <c r="I35" s="9"/>
      <c r="J35" s="11"/>
      <c r="K35" s="20"/>
    </row>
    <row r="36" spans="1:11" x14ac:dyDescent="0.3">
      <c r="A36" s="40">
        <v>43040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43070</v>
      </c>
      <c r="B37" s="20" t="s">
        <v>66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60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43101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43104</v>
      </c>
    </row>
    <row r="40" spans="1:11" x14ac:dyDescent="0.3">
      <c r="A40" s="40"/>
      <c r="B40" s="20" t="s">
        <v>53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43118</v>
      </c>
    </row>
    <row r="41" spans="1:11" x14ac:dyDescent="0.3">
      <c r="A41" s="40">
        <v>43132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43154</v>
      </c>
    </row>
    <row r="42" spans="1:11" x14ac:dyDescent="0.3">
      <c r="A42" s="40"/>
      <c r="B42" s="20" t="s">
        <v>68</v>
      </c>
      <c r="C42" s="13"/>
      <c r="D42" s="39">
        <v>0.23699999999999999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43160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43171</v>
      </c>
    </row>
    <row r="44" spans="1:11" x14ac:dyDescent="0.3">
      <c r="A44" s="40">
        <v>43191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43206</v>
      </c>
    </row>
    <row r="45" spans="1:11" x14ac:dyDescent="0.3">
      <c r="A45" s="40"/>
      <c r="B45" s="20" t="s">
        <v>53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43234</v>
      </c>
    </row>
    <row r="46" spans="1:11" x14ac:dyDescent="0.3">
      <c r="A46" s="40">
        <v>43221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43269</v>
      </c>
    </row>
    <row r="47" spans="1:11" x14ac:dyDescent="0.3">
      <c r="A47" s="40">
        <v>43252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43270</v>
      </c>
    </row>
    <row r="48" spans="1:11" x14ac:dyDescent="0.3">
      <c r="A48" s="40">
        <v>43282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43304</v>
      </c>
    </row>
    <row r="49" spans="1:11" x14ac:dyDescent="0.3">
      <c r="A49" s="40">
        <v>43313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43332</v>
      </c>
    </row>
    <row r="50" spans="1:11" x14ac:dyDescent="0.3">
      <c r="A50" s="40">
        <v>43344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43371</v>
      </c>
    </row>
    <row r="51" spans="1:11" x14ac:dyDescent="0.3">
      <c r="A51" s="40">
        <v>43374</v>
      </c>
      <c r="B51" s="20" t="s">
        <v>53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43398</v>
      </c>
    </row>
    <row r="52" spans="1:11" x14ac:dyDescent="0.3">
      <c r="A52" s="40">
        <v>43405</v>
      </c>
      <c r="B52" s="20" t="s">
        <v>69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 t="s">
        <v>70</v>
      </c>
    </row>
    <row r="53" spans="1:11" x14ac:dyDescent="0.3">
      <c r="A53" s="40">
        <v>43435</v>
      </c>
      <c r="B53" s="20" t="s">
        <v>66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71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43466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43468</v>
      </c>
    </row>
    <row r="56" spans="1:11" x14ac:dyDescent="0.3">
      <c r="A56" s="40">
        <v>43497</v>
      </c>
      <c r="B56" s="20" t="s">
        <v>53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43511</v>
      </c>
    </row>
    <row r="57" spans="1:11" x14ac:dyDescent="0.3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43556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73</v>
      </c>
    </row>
    <row r="59" spans="1:11" x14ac:dyDescent="0.3">
      <c r="A59" s="40">
        <v>43586</v>
      </c>
      <c r="B59" s="20" t="s">
        <v>72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74</v>
      </c>
    </row>
    <row r="60" spans="1:11" x14ac:dyDescent="0.3">
      <c r="A60" s="40"/>
      <c r="B60" s="20" t="s">
        <v>47</v>
      </c>
      <c r="C60" s="13"/>
      <c r="D60" s="39"/>
      <c r="E60" s="9"/>
      <c r="F60" s="20"/>
      <c r="G60" s="13"/>
      <c r="H60" s="39"/>
      <c r="I60" s="9"/>
      <c r="J60" s="11"/>
      <c r="K60" s="49">
        <v>43634</v>
      </c>
    </row>
    <row r="61" spans="1:11" x14ac:dyDescent="0.3">
      <c r="A61" s="40">
        <v>43617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43647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43739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43740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43763</v>
      </c>
    </row>
    <row r="67" spans="1:11" x14ac:dyDescent="0.3">
      <c r="A67" s="40">
        <v>43770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43800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43808</v>
      </c>
    </row>
    <row r="69" spans="1:11" x14ac:dyDescent="0.3">
      <c r="A69" s="40"/>
      <c r="B69" s="20" t="s">
        <v>64</v>
      </c>
      <c r="C69" s="13"/>
      <c r="D69" s="39"/>
      <c r="E69" s="9"/>
      <c r="F69" s="20"/>
      <c r="G69" s="13"/>
      <c r="H69" s="39">
        <v>2</v>
      </c>
      <c r="I69" s="9"/>
      <c r="J69" s="11"/>
      <c r="K69" s="20" t="s">
        <v>77</v>
      </c>
    </row>
    <row r="70" spans="1:11" x14ac:dyDescent="0.3">
      <c r="A70" s="40"/>
      <c r="B70" s="20" t="s">
        <v>56</v>
      </c>
      <c r="C70" s="13"/>
      <c r="D70" s="39">
        <v>1</v>
      </c>
      <c r="E70" s="9"/>
      <c r="F70" s="20"/>
      <c r="G70" s="13"/>
      <c r="H70" s="39"/>
      <c r="I70" s="9"/>
      <c r="J70" s="11"/>
      <c r="K70" s="49">
        <v>43826</v>
      </c>
    </row>
    <row r="71" spans="1:11" x14ac:dyDescent="0.3">
      <c r="A71" s="40"/>
      <c r="B71" s="20" t="s">
        <v>76</v>
      </c>
      <c r="C71" s="13"/>
      <c r="D71" s="39">
        <v>1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43831</v>
      </c>
      <c r="B73" s="20" t="s">
        <v>78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80</v>
      </c>
    </row>
    <row r="74" spans="1:11" x14ac:dyDescent="0.3">
      <c r="A74" s="40"/>
      <c r="B74" s="20" t="s">
        <v>64</v>
      </c>
      <c r="C74" s="13"/>
      <c r="D74" s="39"/>
      <c r="E74" s="9"/>
      <c r="F74" s="20"/>
      <c r="G74" s="13"/>
      <c r="H74" s="39"/>
      <c r="I74" s="9"/>
      <c r="J74" s="11"/>
      <c r="K74" s="20" t="s">
        <v>81</v>
      </c>
    </row>
    <row r="75" spans="1:11" x14ac:dyDescent="0.3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43983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44000</v>
      </c>
    </row>
    <row r="80" spans="1:11" x14ac:dyDescent="0.3">
      <c r="A80" s="40">
        <v>44013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44044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44075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44092</v>
      </c>
    </row>
    <row r="83" spans="1:11" x14ac:dyDescent="0.3">
      <c r="A83" s="40">
        <v>44105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44136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44166</v>
      </c>
      <c r="B85" s="20" t="s">
        <v>79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44197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44228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44256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44287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44317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44348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44378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44409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44440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44470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44501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44531</v>
      </c>
      <c r="B98" s="20" t="s">
        <v>79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44562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44593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44643</v>
      </c>
    </row>
    <row r="102" spans="1:11" x14ac:dyDescent="0.3">
      <c r="A102" s="40">
        <v>44621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44652</v>
      </c>
      <c r="B103" s="20" t="s">
        <v>53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44652</v>
      </c>
    </row>
    <row r="104" spans="1:11" x14ac:dyDescent="0.3">
      <c r="A104" s="40">
        <v>44682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44713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44732</v>
      </c>
    </row>
    <row r="106" spans="1:11" x14ac:dyDescent="0.3">
      <c r="A106" s="40">
        <v>44743</v>
      </c>
      <c r="B106" s="20" t="s">
        <v>47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44771</v>
      </c>
    </row>
    <row r="107" spans="1:11" x14ac:dyDescent="0.3">
      <c r="A107" s="40">
        <v>44774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44800</v>
      </c>
    </row>
    <row r="108" spans="1:11" x14ac:dyDescent="0.3">
      <c r="A108" s="40">
        <v>44805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44835</v>
      </c>
      <c r="B109" s="20" t="s">
        <v>53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44851</v>
      </c>
    </row>
    <row r="110" spans="1:11" x14ac:dyDescent="0.3">
      <c r="A110" s="40"/>
      <c r="B110" s="20" t="s">
        <v>56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44858</v>
      </c>
    </row>
    <row r="111" spans="1:11" x14ac:dyDescent="0.3">
      <c r="A111" s="40">
        <v>44866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44896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44904</v>
      </c>
    </row>
    <row r="113" spans="1:11" x14ac:dyDescent="0.3">
      <c r="A113" s="40"/>
      <c r="B113" s="20" t="s">
        <v>72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 t="s">
        <v>87</v>
      </c>
    </row>
    <row r="114" spans="1:11" x14ac:dyDescent="0.3">
      <c r="A114" s="40"/>
      <c r="B114" s="20" t="s">
        <v>53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49">
        <v>44911</v>
      </c>
    </row>
    <row r="115" spans="1:11" x14ac:dyDescent="0.3">
      <c r="A115" s="48" t="s">
        <v>86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3">
      <c r="A116" s="40">
        <v>44927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44958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44986</v>
      </c>
      <c r="B118" s="20" t="s">
        <v>53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44991</v>
      </c>
    </row>
    <row r="119" spans="1:11" x14ac:dyDescent="0.3">
      <c r="A119" s="40">
        <v>45017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45047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45078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45108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45139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45170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45200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45231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45261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45292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45352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45383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45413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45444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45474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45505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45536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45566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45597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45627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45658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45689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45717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45748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45778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45809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45839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45870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45901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1"/>
      <c r="B150" s="15"/>
      <c r="C150" s="42"/>
      <c r="D150" s="43"/>
      <c r="E150" s="9"/>
      <c r="F150" s="15"/>
      <c r="G150" s="42" t="str">
        <f>IF(ISBLANK(Table1[[#This Row],[EARNED]]),"",Table1[[#This Row],[EARNED]])</f>
        <v/>
      </c>
      <c r="H150" s="43"/>
      <c r="I150" s="9"/>
      <c r="J150" s="12"/>
      <c r="K1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54</v>
      </c>
      <c r="G3" s="45">
        <f>SUMIFS(F7:F14,E7:E14,E3)+SUMIFS(D7:D66,C7:C66,F3)+D3</f>
        <v>0.23700000000000002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2023-04-12T03:15:39Z</dcterms:modified>
</cp:coreProperties>
</file>