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REGULAR\"/>
    </mc:Choice>
  </mc:AlternateContent>
  <xr:revisionPtr revIDLastSave="0" documentId="13_ncr:1_{9D5E8C02-6D33-4CFE-A9CA-B8CE712366B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1" l="1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G9" i="1"/>
  <c r="K3" i="3" l="1"/>
  <c r="L3" i="3" s="1"/>
  <c r="I9" i="1"/>
</calcChain>
</file>

<file path=xl/sharedStrings.xml><?xml version="1.0" encoding="utf-8"?>
<sst xmlns="http://schemas.openxmlformats.org/spreadsheetml/2006/main" count="105" uniqueCount="86">
  <si>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</si>
  <si>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</si>
  <si>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</si>
  <si>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</si>
  <si>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</si>
  <si>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</si>
  <si>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</si>
  <si>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</si>
  <si>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</si>
  <si>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</si>
  <si>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</si>
  <si>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</si>
  <si>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</si>
  <si>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</si>
  <si>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</si>
  <si>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</si>
  <si>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</si>
  <si>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</si>
  <si>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</si>
  <si>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</si>
  <si>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</si>
  <si>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</si>
  <si>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</si>
  <si>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</si>
  <si>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</si>
  <si>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</si>
  <si>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</si>
  <si>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</si>
  <si>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</si>
  <si>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</si>
  <si>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</si>
  <si>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</si>
  <si>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</si>
  <si>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</si>
  <si>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</si>
  <si>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</si>
  <si>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</si>
  <si>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</si>
  <si>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</si>
  <si>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</si>
  <si>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</si>
  <si>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</si>
  <si>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HAPITA MELANIE</t>
  </si>
  <si>
    <t>CASUAL NURSE</t>
  </si>
  <si>
    <t>CASUAL</t>
  </si>
  <si>
    <t>1 - Married (and not separated)</t>
  </si>
  <si>
    <t>HOSPITAL</t>
  </si>
  <si>
    <t>2018</t>
  </si>
  <si>
    <t>SL(1-0-00)</t>
  </si>
  <si>
    <t>SP(1-0-00)</t>
  </si>
  <si>
    <t>3/26/2018</t>
  </si>
  <si>
    <t>SL(2-0-00)</t>
  </si>
  <si>
    <t>UL(5-0-00)</t>
  </si>
  <si>
    <t>4/2/4/2018</t>
  </si>
  <si>
    <t>5/21-25/2018</t>
  </si>
  <si>
    <t>5/20/2018</t>
  </si>
  <si>
    <t>10/31/2018</t>
  </si>
  <si>
    <t>2019</t>
  </si>
  <si>
    <t>VL(5-0-00)</t>
  </si>
  <si>
    <t>SL(4-0-00)</t>
  </si>
  <si>
    <t>1-30-31/2/1-3/2019</t>
  </si>
  <si>
    <t>1/3-5/8/2019</t>
  </si>
  <si>
    <t>1/30/1/2/2019</t>
  </si>
  <si>
    <t>3/26/2019</t>
  </si>
  <si>
    <t>SL(3-0-00)</t>
  </si>
  <si>
    <t>5/6-8/2019</t>
  </si>
  <si>
    <t>5/20/2019</t>
  </si>
  <si>
    <t>UL(3-0-00)</t>
  </si>
  <si>
    <t>6/5-6/2019</t>
  </si>
  <si>
    <t>6/13/2019</t>
  </si>
  <si>
    <t>6/25-27/2019</t>
  </si>
  <si>
    <t>7/3-5/2019</t>
  </si>
  <si>
    <t>2020</t>
  </si>
  <si>
    <t>UL(4-0-00)</t>
  </si>
  <si>
    <t>1/16/17/20/21/2020</t>
  </si>
  <si>
    <t>UL((3-0-00)</t>
  </si>
  <si>
    <t>2/3/4/5/2020</t>
  </si>
  <si>
    <t>2021</t>
  </si>
  <si>
    <t>FL(5-0-00)</t>
  </si>
  <si>
    <t>2022</t>
  </si>
  <si>
    <t>8/14/15/18/19/2022</t>
  </si>
  <si>
    <t>VL(2-0-0)</t>
  </si>
  <si>
    <t>11/25,28/2022</t>
  </si>
  <si>
    <t>2023</t>
  </si>
  <si>
    <t>VL(2-0-00)</t>
  </si>
  <si>
    <t>2/1-5/2023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</si>
</sst>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Users\ASUS\Desktop\LEAVE%20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130" totalsRowShown="0" headerRowDxfId="14" headerRowBorderDxfId="13" tableBorderDxfId="12" totalsRowBorderDxfId="11">
  <tableColumns count="11">
    <tableColumn id="1" xr3:uid="{00000000-0010-0000-0000-000001000000}" name="PERIOD" dataDxfId="10"/>
    <tableColumn id="2" xr3:uid="{00000000-0010-0000-0000-000002000000}" name="PARTICULARS" dataDxfId="9"/>
    <tableColumn id="3" xr3:uid="{00000000-0010-0000-0000-000003000000}" name="EARNED" dataDxfId="8"/>
    <tableColumn id="4" xr3:uid="{00000000-0010-0000-0000-000004000000}" name="Absence Undertime W/ Pay" dataDxfId="7"/>
    <tableColumn id="5" xr3:uid="{00000000-0010-0000-0000-000005000000}" name="BALANCE" dataDxfId="6">
      <calculatedColumnFormula>SUM(Table1[EARNED])-SUM(Table1[Absence Undertime W/ Pay])+CONVERTION!$A$3</calculatedColumnFormula>
    </tableColumn>
    <tableColumn id="6" xr3:uid="{00000000-0010-0000-0000-000006000000}" name="Absence Undertime W/O Pay" dataDxfId="5"/>
    <tableColumn id="7" xr3:uid="{00000000-0010-0000-0000-000007000000}" name="EARNED " dataDxfId="4">
      <calculatedColumnFormula>IF(ISBLANK(Table1[[#This Row],[EARNED]]),"",Table1[[#This Row],[EARNED]])</calculatedColumnFormula>
    </tableColumn>
    <tableColumn id="8" xr3:uid="{00000000-0010-0000-0000-000008000000}" name="Absence Undertime  W/ Pay" dataDxfId="3"/>
    <tableColumn id="9" xr3:uid="{00000000-0010-0000-0000-000009000000}" name="BALANCE " dataDxfId="2">
      <calculatedColumnFormula>SUM(Table1[[EARNED ]])-SUM(Table1[Absence Undertime  W/ Pay])+CONVERTION!$B$3</calculatedColumnFormula>
    </tableColumn>
    <tableColumn id="10" xr3:uid="{00000000-0010-0000-0000-00000A000000}" name="Absence Undertime  W/O Pay" dataDxfId="1"/>
    <tableColumn id="11" xr3:uid="{00000000-0010-0000-00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K130"/>
  <sheetViews>
    <sheetView tabSelected="1" zoomScaleNormal="100" workbookViewId="0">
      <pane ySplit="3576" topLeftCell="A78" activePane="bottomLeft"/>
      <selection activeCell="B2" sqref="B2:C2"/>
      <selection pane="bottomLeft" activeCell="K90" sqref="K90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">
        <v>42</v>
      </c>
      <c r="C2" s="51"/>
      <c r="D2" s="21" t="s">
        <v>14</v>
      </c>
      <c r="E2" s="10"/>
      <c r="F2" s="56" t="s">
        <v>45</v>
      </c>
      <c r="G2" s="56"/>
      <c r="H2" s="28" t="s">
        <v>10</v>
      </c>
      <c r="I2" s="25"/>
      <c r="J2" s="52"/>
      <c r="K2" s="53"/>
    </row>
    <row r="3" spans="1:11" x14ac:dyDescent="0.3">
      <c r="A3" s="18" t="s">
        <v>15</v>
      </c>
      <c r="B3" s="51" t="s">
        <v>43</v>
      </c>
      <c r="C3" s="51"/>
      <c r="D3" s="22" t="s">
        <v>13</v>
      </c>
      <c r="F3" s="57">
        <v>37511</v>
      </c>
      <c r="G3" s="52"/>
      <c r="H3" s="26" t="s">
        <v>11</v>
      </c>
      <c r="I3" s="26"/>
      <c r="J3" s="54"/>
      <c r="K3" s="55"/>
    </row>
    <row r="4" spans="1:11" ht="14.4" customHeight="1" x14ac:dyDescent="0.3">
      <c r="A4" s="18" t="s">
        <v>16</v>
      </c>
      <c r="B4" s="51" t="s">
        <v>44</v>
      </c>
      <c r="C4" s="51"/>
      <c r="D4" s="22" t="s">
        <v>12</v>
      </c>
      <c r="F4" s="52" t="s">
        <v>46</v>
      </c>
      <c r="G4" s="52"/>
      <c r="H4" s="26" t="s">
        <v>17</v>
      </c>
      <c r="I4" s="26"/>
      <c r="J4" s="52"/>
      <c r="K4" s="53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28.198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119</v>
      </c>
      <c r="J9" s="11"/>
      <c r="K9" s="20"/>
    </row>
    <row r="10" spans="1:11" x14ac:dyDescent="0.3">
      <c r="A10" s="40"/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8" t="s">
        <v>47</v>
      </c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3">
      <c r="A12" s="40">
        <v>43101</v>
      </c>
      <c r="B12" s="20" t="s">
        <v>48</v>
      </c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>
        <v>1</v>
      </c>
      <c r="I12" s="9"/>
      <c r="J12" s="11"/>
      <c r="K12" s="49">
        <v>43253</v>
      </c>
    </row>
    <row r="13" spans="1:11" x14ac:dyDescent="0.3">
      <c r="A13" s="40">
        <v>43132</v>
      </c>
      <c r="B13" s="20" t="s">
        <v>49</v>
      </c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 t="s">
        <v>50</v>
      </c>
    </row>
    <row r="14" spans="1:11" x14ac:dyDescent="0.3">
      <c r="A14" s="40">
        <v>43160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40">
        <v>43191</v>
      </c>
      <c r="B15" s="20" t="s">
        <v>51</v>
      </c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 t="s">
        <v>53</v>
      </c>
    </row>
    <row r="16" spans="1:11" x14ac:dyDescent="0.3">
      <c r="A16" s="41"/>
      <c r="B16" s="15" t="s">
        <v>52</v>
      </c>
      <c r="C16" s="42"/>
      <c r="D16" s="43">
        <v>5</v>
      </c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 t="s">
        <v>54</v>
      </c>
    </row>
    <row r="17" spans="1:11" x14ac:dyDescent="0.3">
      <c r="A17" s="40"/>
      <c r="B17" s="20" t="s">
        <v>49</v>
      </c>
      <c r="C17" s="13"/>
      <c r="D17" s="39"/>
      <c r="E17" s="9"/>
      <c r="F17" s="20"/>
      <c r="G17" s="13" t="str">
        <f>IF(ISBLANK(Table1[[#This Row],[EARNED]]),"",Table1[[#This Row],[EARNED]])</f>
        <v/>
      </c>
      <c r="H17" s="39">
        <v>1</v>
      </c>
      <c r="I17" s="9"/>
      <c r="J17" s="11"/>
      <c r="K17" s="20" t="s">
        <v>55</v>
      </c>
    </row>
    <row r="18" spans="1:11" x14ac:dyDescent="0.3">
      <c r="A18" s="40">
        <v>43221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3">
      <c r="A19" s="40">
        <v>43252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0">
        <v>43282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0">
        <v>43313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0">
        <v>43344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3">
      <c r="A23" s="40">
        <v>43374</v>
      </c>
      <c r="B23" s="20" t="s">
        <v>48</v>
      </c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>
        <v>1</v>
      </c>
      <c r="I23" s="9"/>
      <c r="J23" s="11"/>
      <c r="K23" s="20" t="s">
        <v>56</v>
      </c>
    </row>
    <row r="24" spans="1:11" x14ac:dyDescent="0.3">
      <c r="A24" s="40">
        <v>43405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3">
      <c r="A25" s="40">
        <v>43435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3">
      <c r="A26" s="48" t="s">
        <v>57</v>
      </c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3">
      <c r="A27" s="40">
        <v>43466</v>
      </c>
      <c r="B27" s="20" t="s">
        <v>58</v>
      </c>
      <c r="C27" s="13">
        <v>1.25</v>
      </c>
      <c r="D27" s="39">
        <v>5</v>
      </c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 t="s">
        <v>60</v>
      </c>
    </row>
    <row r="28" spans="1:11" x14ac:dyDescent="0.3">
      <c r="A28" s="40"/>
      <c r="B28" s="20" t="s">
        <v>59</v>
      </c>
      <c r="C28" s="13"/>
      <c r="D28" s="39"/>
      <c r="E28" s="9"/>
      <c r="F28" s="20"/>
      <c r="G28" s="13" t="str">
        <f>IF(ISBLANK(Table1[[#This Row],[EARNED]]),"",Table1[[#This Row],[EARNED]])</f>
        <v/>
      </c>
      <c r="H28" s="39">
        <v>4</v>
      </c>
      <c r="I28" s="9"/>
      <c r="J28" s="11"/>
      <c r="K28" s="20" t="s">
        <v>61</v>
      </c>
    </row>
    <row r="29" spans="1:11" x14ac:dyDescent="0.3">
      <c r="A29" s="40"/>
      <c r="B29" s="20" t="s">
        <v>49</v>
      </c>
      <c r="C29" s="13"/>
      <c r="D29" s="39"/>
      <c r="E29" s="9"/>
      <c r="F29" s="20"/>
      <c r="G29" s="13" t="str">
        <f>IF(ISBLANK(Table1[[#This Row],[EARNED]]),"",Table1[[#This Row],[EARNED]])</f>
        <v/>
      </c>
      <c r="H29" s="39">
        <v>1</v>
      </c>
      <c r="I29" s="9"/>
      <c r="J29" s="11"/>
      <c r="K29" s="20" t="s">
        <v>63</v>
      </c>
    </row>
    <row r="30" spans="1:11" x14ac:dyDescent="0.3">
      <c r="A30" s="40"/>
      <c r="B30" s="20" t="s">
        <v>52</v>
      </c>
      <c r="C30" s="13"/>
      <c r="D30" s="39">
        <v>5</v>
      </c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 t="s">
        <v>62</v>
      </c>
    </row>
    <row r="31" spans="1:11" x14ac:dyDescent="0.3">
      <c r="A31" s="40">
        <v>43497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3">
      <c r="A32" s="40">
        <v>43525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3">
      <c r="A33" s="40">
        <v>43556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3">
      <c r="A34" s="40">
        <v>43586</v>
      </c>
      <c r="B34" s="20" t="s">
        <v>64</v>
      </c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>
        <v>3</v>
      </c>
      <c r="I34" s="9"/>
      <c r="J34" s="11"/>
      <c r="K34" s="20" t="s">
        <v>65</v>
      </c>
    </row>
    <row r="35" spans="1:11" x14ac:dyDescent="0.3">
      <c r="A35" s="40"/>
      <c r="B35" s="20" t="s">
        <v>49</v>
      </c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 t="s">
        <v>66</v>
      </c>
    </row>
    <row r="36" spans="1:11" x14ac:dyDescent="0.3">
      <c r="A36" s="40">
        <v>43617</v>
      </c>
      <c r="B36" s="20" t="s">
        <v>51</v>
      </c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>
        <v>2</v>
      </c>
      <c r="I36" s="9"/>
      <c r="J36" s="11"/>
      <c r="K36" s="20" t="s">
        <v>68</v>
      </c>
    </row>
    <row r="37" spans="1:11" x14ac:dyDescent="0.3">
      <c r="A37" s="40"/>
      <c r="B37" s="20" t="s">
        <v>48</v>
      </c>
      <c r="C37" s="13"/>
      <c r="D37" s="39"/>
      <c r="E37" s="9"/>
      <c r="F37" s="20"/>
      <c r="G37" s="13" t="str">
        <f>IF(ISBLANK(Table1[[#This Row],[EARNED]]),"",Table1[[#This Row],[EARNED]])</f>
        <v/>
      </c>
      <c r="H37" s="39">
        <v>1</v>
      </c>
      <c r="I37" s="9"/>
      <c r="J37" s="11"/>
      <c r="K37" s="20" t="s">
        <v>69</v>
      </c>
    </row>
    <row r="38" spans="1:11" x14ac:dyDescent="0.3">
      <c r="A38" s="40"/>
      <c r="B38" s="20" t="s">
        <v>67</v>
      </c>
      <c r="C38" s="13"/>
      <c r="D38" s="39">
        <v>3</v>
      </c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 t="s">
        <v>70</v>
      </c>
    </row>
    <row r="39" spans="1:11" x14ac:dyDescent="0.3">
      <c r="A39" s="40">
        <v>43647</v>
      </c>
      <c r="B39" s="20" t="s">
        <v>64</v>
      </c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>
        <v>3</v>
      </c>
      <c r="I39" s="9"/>
      <c r="J39" s="11"/>
      <c r="K39" s="20" t="s">
        <v>71</v>
      </c>
    </row>
    <row r="40" spans="1:11" x14ac:dyDescent="0.3">
      <c r="A40" s="40"/>
      <c r="B40" s="20" t="s">
        <v>48</v>
      </c>
      <c r="C40" s="13"/>
      <c r="D40" s="39"/>
      <c r="E40" s="9"/>
      <c r="F40" s="20"/>
      <c r="G40" s="13" t="str">
        <f>IF(ISBLANK(Table1[[#This Row],[EARNED]]),"",Table1[[#This Row],[EARNED]])</f>
        <v/>
      </c>
      <c r="H40" s="39">
        <v>1</v>
      </c>
      <c r="I40" s="9"/>
      <c r="J40" s="11"/>
      <c r="K40" s="49">
        <v>43380</v>
      </c>
    </row>
    <row r="41" spans="1:11" x14ac:dyDescent="0.3">
      <c r="A41" s="40">
        <v>43678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3">
      <c r="A42" s="40">
        <v>43709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3">
      <c r="A43" s="40">
        <v>43739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3">
      <c r="A44" s="40">
        <v>43770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3">
      <c r="A45" s="40">
        <v>43800</v>
      </c>
      <c r="B45" s="20" t="s">
        <v>78</v>
      </c>
      <c r="C45" s="13">
        <v>1.25</v>
      </c>
      <c r="D45" s="39">
        <v>5</v>
      </c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3">
      <c r="A46" s="48" t="s">
        <v>72</v>
      </c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3">
      <c r="A47" s="40">
        <v>43831</v>
      </c>
      <c r="B47" s="20" t="s">
        <v>73</v>
      </c>
      <c r="C47" s="13">
        <v>1.25</v>
      </c>
      <c r="D47" s="39">
        <v>4</v>
      </c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 t="s">
        <v>74</v>
      </c>
    </row>
    <row r="48" spans="1:11" x14ac:dyDescent="0.3">
      <c r="A48" s="40">
        <v>43862</v>
      </c>
      <c r="B48" s="20" t="s">
        <v>75</v>
      </c>
      <c r="C48" s="13">
        <v>1.25</v>
      </c>
      <c r="D48" s="39">
        <v>3</v>
      </c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 t="s">
        <v>76</v>
      </c>
    </row>
    <row r="49" spans="1:11" x14ac:dyDescent="0.3">
      <c r="A49" s="40">
        <v>43891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3">
      <c r="A50" s="40">
        <v>43922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3">
      <c r="A51" s="40">
        <v>43952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3">
      <c r="A52" s="40">
        <v>43983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3">
      <c r="A53" s="40">
        <v>44013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3">
      <c r="A54" s="40">
        <v>44044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3">
      <c r="A55" s="40">
        <v>44075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3">
      <c r="A56" s="40">
        <v>44105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3">
      <c r="A57" s="40">
        <v>44136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3">
      <c r="A58" s="40">
        <v>44166</v>
      </c>
      <c r="B58" s="20" t="s">
        <v>78</v>
      </c>
      <c r="C58" s="13">
        <v>1.25</v>
      </c>
      <c r="D58" s="39">
        <v>5</v>
      </c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3">
      <c r="A59" s="48" t="s">
        <v>77</v>
      </c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3">
      <c r="A60" s="40">
        <v>44197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3">
      <c r="A61" s="40">
        <v>44228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3">
      <c r="A62" s="40">
        <v>44256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3">
      <c r="A63" s="40">
        <v>44287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3">
      <c r="A64" s="40">
        <v>44317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3">
      <c r="A65" s="40">
        <v>44348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3">
      <c r="A66" s="40">
        <v>44378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3">
      <c r="A67" s="40">
        <v>44409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3">
      <c r="A68" s="40">
        <v>44440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3">
      <c r="A69" s="40">
        <v>44470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3">
      <c r="A70" s="40">
        <v>44501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3">
      <c r="A71" s="40">
        <v>44531</v>
      </c>
      <c r="B71" s="20" t="s">
        <v>78</v>
      </c>
      <c r="C71" s="13">
        <v>1.25</v>
      </c>
      <c r="D71" s="39">
        <v>5</v>
      </c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3">
      <c r="A72" s="48" t="s">
        <v>79</v>
      </c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>
        <v>44562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3">
      <c r="A74" s="40">
        <v>44593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3">
      <c r="A75" s="40">
        <v>44621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3">
      <c r="A76" s="40">
        <v>44652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3">
      <c r="A77" s="40">
        <v>44682</v>
      </c>
      <c r="B77" s="20" t="s">
        <v>58</v>
      </c>
      <c r="C77" s="13">
        <v>1.25</v>
      </c>
      <c r="D77" s="39">
        <v>5</v>
      </c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3">
      <c r="A78" s="40"/>
      <c r="B78" s="20" t="s">
        <v>84</v>
      </c>
      <c r="C78" s="13"/>
      <c r="D78" s="39">
        <v>2</v>
      </c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>
        <v>44713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3">
      <c r="A80" s="40">
        <v>44743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3">
      <c r="A81" s="40">
        <v>44774</v>
      </c>
      <c r="B81" s="20" t="s">
        <v>59</v>
      </c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>
        <v>4</v>
      </c>
      <c r="I81" s="9"/>
      <c r="J81" s="11"/>
      <c r="K81" s="20" t="s">
        <v>80</v>
      </c>
    </row>
    <row r="82" spans="1:11" x14ac:dyDescent="0.3">
      <c r="A82" s="40">
        <v>44805</v>
      </c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3">
      <c r="A83" s="40">
        <v>44835</v>
      </c>
      <c r="B83" s="20"/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3">
      <c r="A84" s="40">
        <v>44866</v>
      </c>
      <c r="B84" s="20" t="s">
        <v>81</v>
      </c>
      <c r="C84" s="13">
        <v>1.25</v>
      </c>
      <c r="D84" s="39">
        <v>2</v>
      </c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 t="s">
        <v>82</v>
      </c>
    </row>
    <row r="85" spans="1:11" x14ac:dyDescent="0.3">
      <c r="A85" s="40">
        <v>44896</v>
      </c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3">
      <c r="A86" s="48" t="s">
        <v>83</v>
      </c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>
        <v>44927</v>
      </c>
      <c r="B87" s="20"/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3">
      <c r="A88" s="40">
        <v>44958</v>
      </c>
      <c r="B88" s="20" t="s">
        <v>78</v>
      </c>
      <c r="C88" s="13">
        <v>1.25</v>
      </c>
      <c r="D88" s="39">
        <v>5</v>
      </c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 t="s">
        <v>85</v>
      </c>
    </row>
    <row r="89" spans="1:11" x14ac:dyDescent="0.3">
      <c r="A89" s="40">
        <v>44986</v>
      </c>
      <c r="B89" s="20" t="s">
        <v>49</v>
      </c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49">
        <v>45011</v>
      </c>
    </row>
    <row r="90" spans="1:11" x14ac:dyDescent="0.3">
      <c r="A90" s="40">
        <v>45017</v>
      </c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>
        <v>45047</v>
      </c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>
        <v>45078</v>
      </c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>
        <v>45108</v>
      </c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>
        <v>45139</v>
      </c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>
        <v>45170</v>
      </c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>
        <v>45200</v>
      </c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>
        <v>45231</v>
      </c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>
        <v>45261</v>
      </c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>
        <v>45292</v>
      </c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>
        <v>45323</v>
      </c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>
        <v>45352</v>
      </c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>
        <v>45383</v>
      </c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>
        <v>45413</v>
      </c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0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0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7"/>
  <sheetViews>
    <sheetView workbookViewId="0">
      <selection activeCell="B5" sqref="B5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>
        <v>3.448</v>
      </c>
      <c r="B3" s="11">
        <v>62.25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2023-04-12T03:47:20Z</dcterms:modified>
</cp:coreProperties>
</file>