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6D1DD0E-9F66-4622-A1F9-D979134196B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4" i="1" l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191" i="1"/>
  <c r="G193" i="1"/>
  <c r="G195" i="1"/>
  <c r="G196" i="1"/>
  <c r="G197" i="1"/>
  <c r="G198" i="1"/>
  <c r="G184" i="1"/>
  <c r="G185" i="1"/>
  <c r="G186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0" i="1"/>
  <c r="G192" i="1"/>
  <c r="G182" i="1"/>
  <c r="G183" i="1"/>
  <c r="G187" i="1"/>
  <c r="G188" i="1"/>
  <c r="G189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2" i="1" s="1"/>
  <c r="A183" i="1" s="1"/>
  <c r="A187" i="1" s="1"/>
  <c r="A188" i="1" s="1"/>
  <c r="A189" i="1" s="1"/>
  <c r="A190" i="1" s="1"/>
  <c r="A192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<sst xmlns="http://schemas.openxmlformats.org/spreadsheetml/2006/main" count="224" uniqueCount="124">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</sst>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3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36"/>
  <sheetViews>
    <sheetView tabSelected="1" zoomScaleNormal="100" workbookViewId="0">
      <pane ySplit="3576" topLeftCell="A190" activePane="bottomLeft"/>
      <selection activeCell="F4" sqref="F4:G4"/>
      <selection pane="bottomLeft" activeCell="K196" sqref="K1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86.507000000000005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83.625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3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3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3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3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3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3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3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3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3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3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3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3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3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3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3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3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3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3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3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3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3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3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3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3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3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3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3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3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3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3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3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3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3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3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3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3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3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3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3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3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3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3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3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3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3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3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3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3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3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3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3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3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3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3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3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3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3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3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3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3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3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3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3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3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3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3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3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3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3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3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3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3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3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3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3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3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3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3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3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3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3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3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3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3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3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3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3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3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3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3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3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3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3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3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3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3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ref="A178:A189" si="7">EDATE(A177,1)</f>
        <v>44652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3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3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3">
      <c r="A182" s="40">
        <f t="shared" si="7"/>
        <v>44743</v>
      </c>
      <c r="B182" s="20" t="s">
        <v>118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119</v>
      </c>
    </row>
    <row r="183" spans="1:11" x14ac:dyDescent="0.3">
      <c r="A183" s="40">
        <f t="shared" si="7"/>
        <v>44774</v>
      </c>
      <c r="B183" s="20" t="s">
        <v>70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8">
        <v>44784</v>
      </c>
    </row>
    <row r="184" spans="1:11" x14ac:dyDescent="0.3">
      <c r="A184" s="40"/>
      <c r="B184" s="20" t="s">
        <v>54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44771</v>
      </c>
    </row>
    <row r="185" spans="1:11" x14ac:dyDescent="0.3">
      <c r="A185" s="40"/>
      <c r="B185" s="20" t="s">
        <v>65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 t="s">
        <v>120</v>
      </c>
    </row>
    <row r="186" spans="1:11" x14ac:dyDescent="0.3">
      <c r="A186" s="40"/>
      <c r="B186" s="20" t="s">
        <v>54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44796</v>
      </c>
    </row>
    <row r="187" spans="1:11" x14ac:dyDescent="0.3">
      <c r="A187" s="40">
        <f>EDATE(A183,1)</f>
        <v>44805</v>
      </c>
      <c r="B187" s="20" t="s">
        <v>54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44816</v>
      </c>
    </row>
    <row r="188" spans="1:11" x14ac:dyDescent="0.3">
      <c r="A188" s="40">
        <f t="shared" si="7"/>
        <v>44835</v>
      </c>
      <c r="B188" s="20" t="s">
        <v>54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44851</v>
      </c>
    </row>
    <row r="189" spans="1:11" x14ac:dyDescent="0.3">
      <c r="A189" s="40">
        <f t="shared" si="7"/>
        <v>44866</v>
      </c>
      <c r="B189" s="20" t="s">
        <v>122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121</v>
      </c>
    </row>
    <row r="190" spans="1:11" x14ac:dyDescent="0.3">
      <c r="A190" s="40">
        <f>EDATE(A189,1)</f>
        <v>44896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7" t="s">
        <v>123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f t="shared" ref="A192" si="8">EDATE(A190,1)</f>
        <v>44927</v>
      </c>
      <c r="B192" s="20" t="s">
        <v>70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44946</v>
      </c>
    </row>
    <row r="193" spans="1:11" x14ac:dyDescent="0.3">
      <c r="A193" s="40">
        <v>44958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8">
        <v>44970</v>
      </c>
    </row>
    <row r="194" spans="1:11" x14ac:dyDescent="0.3">
      <c r="A194" s="40"/>
      <c r="B194" s="20" t="s">
        <v>70</v>
      </c>
      <c r="C194" s="13"/>
      <c r="D194" s="39">
        <v>1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>
        <v>44985</v>
      </c>
    </row>
    <row r="195" spans="1:11" x14ac:dyDescent="0.3">
      <c r="A195" s="40">
        <v>44986</v>
      </c>
      <c r="B195" s="20" t="s">
        <v>54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44999</v>
      </c>
    </row>
    <row r="196" spans="1:11" x14ac:dyDescent="0.3">
      <c r="A196" s="40">
        <v>45017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45047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45078</v>
      </c>
      <c r="B198" s="15"/>
      <c r="C198" s="41"/>
      <c r="D198" s="42"/>
      <c r="E198" s="50"/>
      <c r="F198" s="15"/>
      <c r="G198" s="41" t="str">
        <f>IF(ISBLANK(Table1[[#This Row],[EARNED]]),"",Table1[[#This Row],[EARNED]])</f>
        <v/>
      </c>
      <c r="H198" s="42"/>
      <c r="I198" s="50"/>
      <c r="J198" s="12"/>
      <c r="K198" s="15"/>
    </row>
    <row r="199" spans="1:11" x14ac:dyDescent="0.3">
      <c r="A199" s="40">
        <v>45108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45139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45170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45200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45231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45261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45292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45323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45352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45383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45413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45444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45474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45505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45536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45566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45597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45627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45658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45689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45717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45748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45778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45809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45839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45870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45901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45931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45962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45992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46023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46054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46082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46113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46143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46174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46204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46235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46266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46296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46327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46357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46388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46419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46447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46478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46508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46539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46569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46600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46631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46661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46692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46722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46753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46784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46813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46844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46874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46905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46935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46966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46997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47027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47058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47088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47119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47150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47178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47209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47239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47270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>
        <v>47300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47331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47362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47392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47423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47453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47484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47515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47543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47574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47604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47635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47665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47696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47727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47757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47788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47818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47849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47880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47908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47939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47969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48000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48030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48061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48092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48122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48153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48183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48214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48245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48274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48305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48335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48366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48396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48427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48458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48488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48519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48549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48580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48611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48639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48670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48700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48731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48761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48792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48823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48853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48884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48914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48945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48976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49004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49035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49065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49096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49126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49157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49188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49218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49249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49279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F3" activeCellId="1" sqref="G3 E3:F3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1</v>
      </c>
      <c r="F3">
        <v>17</v>
      </c>
      <c r="G3" s="46">
        <f>SUMIFS(F7:F14,E7:E14,E3)+SUMIFS(D7:D66,C7:C66,F3)+D3</f>
        <v>0.16000000000000003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2023-04-12T01:46:02Z</dcterms:modified>
</cp:coreProperties>
</file>