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D0F0640A-7389-4F7A-A23D-9E48F72B9C8F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6" i="1" l="1"/>
  <c r="G115" i="1"/>
  <c r="G113" i="1"/>
  <c r="G105" i="1"/>
  <c r="G95" i="1"/>
  <c r="G82" i="1"/>
  <c r="G78" i="1"/>
  <c r="G76" i="1"/>
  <c r="G68" i="1"/>
  <c r="G69" i="1"/>
  <c r="G66" i="1"/>
  <c r="G61" i="1"/>
  <c r="G62" i="1"/>
  <c r="G57" i="1"/>
  <c r="G58" i="1"/>
  <c r="G59" i="1"/>
  <c r="G55" i="1"/>
  <c r="G51" i="1"/>
  <c r="G52" i="1"/>
  <c r="G48" i="1"/>
  <c r="G49" i="1"/>
  <c r="G46" i="1"/>
  <c r="G42" i="1"/>
  <c r="G43" i="1"/>
  <c r="G44" i="1"/>
  <c r="G39" i="1"/>
  <c r="G35" i="1"/>
  <c r="G31" i="1"/>
  <c r="G32" i="1"/>
  <c r="G29" i="1"/>
  <c r="G27" i="1"/>
  <c r="G23" i="1"/>
  <c r="G21" i="1"/>
  <c r="G17" i="1"/>
  <c r="G18" i="1"/>
  <c r="G19" i="1"/>
  <c r="G13" i="1"/>
  <c r="G14" i="1"/>
  <c r="G36" i="1"/>
  <c r="G11" i="1"/>
  <c r="G12" i="1"/>
  <c r="G15" i="1"/>
  <c r="G16" i="1"/>
  <c r="G20" i="1"/>
  <c r="G22" i="1"/>
  <c r="G24" i="1"/>
  <c r="G25" i="1"/>
  <c r="G26" i="1"/>
  <c r="G28" i="1"/>
  <c r="G30" i="1"/>
  <c r="G33" i="1"/>
  <c r="G34" i="1"/>
  <c r="G37" i="1"/>
  <c r="G38" i="1"/>
  <c r="G40" i="1"/>
  <c r="G41" i="1"/>
  <c r="G45" i="1"/>
  <c r="G47" i="1"/>
  <c r="G50" i="1"/>
  <c r="G53" i="1"/>
  <c r="G54" i="1"/>
  <c r="G56" i="1"/>
  <c r="G60" i="1"/>
  <c r="G63" i="1"/>
  <c r="G83" i="1"/>
  <c r="G3" i="3"/>
  <c r="G73" i="1"/>
  <c r="G74" i="1"/>
  <c r="G75" i="1"/>
  <c r="G77" i="1"/>
  <c r="G79" i="1"/>
  <c r="G80" i="1"/>
  <c r="G81" i="1"/>
  <c r="G84" i="1"/>
  <c r="G85" i="1"/>
  <c r="G86" i="1"/>
  <c r="G87" i="1"/>
  <c r="G88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3" i="1"/>
  <c r="G104" i="1"/>
  <c r="G106" i="1"/>
  <c r="G107" i="1"/>
  <c r="G108" i="1"/>
  <c r="G109" i="1"/>
  <c r="G110" i="1"/>
  <c r="G111" i="1"/>
  <c r="G112" i="1"/>
  <c r="G114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0" i="1"/>
  <c r="G64" i="1"/>
  <c r="G65" i="1"/>
  <c r="G67" i="1"/>
  <c r="G70" i="1"/>
  <c r="G71" i="1"/>
  <c r="G7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<sst xmlns="http://schemas.openxmlformats.org/spreadsheetml/2006/main" count="166" uniqueCount="92">
  <si>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</si>
  <si>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</si>
  <si>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</si>
  <si>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</si>
  <si>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</si>
  <si>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</si>
  <si>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</si>
  <si>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</si>
  <si>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</si>
  <si>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</si>
  <si>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</si>
  <si>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</si>
  <si>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</si>
  <si>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</si>
  <si>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</si>
  <si>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</si>
  <si>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</si>
  <si>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</si>
  <si>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</si>
  <si>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</si>
  <si>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</si>
  <si>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</si>
  <si>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</si>
  <si>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</si>
  <si>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</si>
  <si>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</si>
  <si>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</si>
  <si>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</si>
  <si>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</si>
  <si>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</si>
  <si>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</si>
  <si>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</si>
  <si>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</si>
  <si>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</si>
  <si>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</si>
  <si>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</si>
  <si>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</si>
  <si>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</si>
  <si>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</si>
  <si>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</si>
  <si>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</si>
  <si>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</si>
  <si>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MONTENEGRO, MARISSA</t>
  </si>
  <si>
    <t>PERMANENT</t>
  </si>
  <si>
    <t>ADMIN AIDE I</t>
  </si>
  <si>
    <t>BUDGET</t>
  </si>
  <si>
    <t>1 - Married (and not separated)</t>
  </si>
  <si>
    <t>2020</t>
  </si>
  <si>
    <t>2022</t>
  </si>
  <si>
    <t>2018</t>
  </si>
  <si>
    <t>2019</t>
  </si>
  <si>
    <t>SP(1-0-0)</t>
  </si>
  <si>
    <t>SL(1-0-0)</t>
  </si>
  <si>
    <t>123/18</t>
  </si>
  <si>
    <t>VL(1-0-0)</t>
  </si>
  <si>
    <t>VL(2-0-0)</t>
  </si>
  <si>
    <t>8/13,14/2018</t>
  </si>
  <si>
    <t>10/22,23/2018</t>
  </si>
  <si>
    <t>SL(2-0-0)</t>
  </si>
  <si>
    <t>12/18,19/2018</t>
  </si>
  <si>
    <t>4/22,23/2019</t>
  </si>
  <si>
    <t>5/21-22/2019</t>
  </si>
  <si>
    <t>SP(2-0-0)</t>
  </si>
  <si>
    <t>6/17,18/2019</t>
  </si>
  <si>
    <t>6/11,13/2019</t>
  </si>
  <si>
    <t>SL(3-0-0)</t>
  </si>
  <si>
    <t>8/8,9/2019</t>
  </si>
  <si>
    <t>10/21,22,25/2019</t>
  </si>
  <si>
    <t>10/23,24/2019</t>
  </si>
  <si>
    <t>SVL(2-0-0)</t>
  </si>
  <si>
    <t>12/17,19/2019</t>
  </si>
  <si>
    <t>12/3,4/2019</t>
  </si>
  <si>
    <t>12/23,21/2019</t>
  </si>
  <si>
    <t>1/2,3/6/2020</t>
  </si>
  <si>
    <t>1/16,17/2020</t>
  </si>
  <si>
    <t>CL(5-0-0)</t>
  </si>
  <si>
    <t>SP(3-0-0)</t>
  </si>
  <si>
    <t>6/30, 7/1,2</t>
  </si>
  <si>
    <t>2/4,7,10,11,14/2020</t>
  </si>
  <si>
    <t>2021</t>
  </si>
  <si>
    <t>9/7,8/2020</t>
  </si>
  <si>
    <t>QL(12-0-0)</t>
  </si>
  <si>
    <t>12/14,15/2020</t>
  </si>
  <si>
    <t>FL(5-0-0)</t>
  </si>
  <si>
    <t>11/8,9/2021</t>
  </si>
  <si>
    <t>12/2,3/2021</t>
  </si>
  <si>
    <t>7/28,29/22</t>
  </si>
  <si>
    <t>9/5-7/2022</t>
  </si>
  <si>
    <t>FL(4-0-0)</t>
  </si>
  <si>
    <t>12/9,16,21,26</t>
  </si>
  <si>
    <t>2023</t>
  </si>
  <si>
    <t>1/9,10/2023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</si>
</sst>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95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95"/>
  <sheetViews>
    <sheetView tabSelected="1" zoomScaleNormal="100" workbookViewId="0">
      <pane ySplit="3576" topLeftCell="A108" activePane="bottomLeft"/>
      <selection activeCell="G8" sqref="G8"/>
      <selection pane="bottomLeft" activeCell="B118" sqref="B11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 t="s">
        <v>46</v>
      </c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44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6" t="s">
        <v>45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69.5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23.5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8" t="s">
        <v>49</v>
      </c>
      <c r="B11" s="20"/>
      <c r="C11" s="13"/>
      <c r="D11" s="39"/>
      <c r="E11" s="34"/>
      <c r="F11" s="20"/>
      <c r="G11" s="13" t="str">
        <f>IF(ISBLANK(Table1[[#This Row],[EARNED]]),"",Table1[[#This Row],[EARNED]])</f>
        <v/>
      </c>
      <c r="H11" s="39"/>
      <c r="I11" s="34"/>
      <c r="J11" s="11"/>
      <c r="K11" s="20"/>
    </row>
    <row r="12" spans="1:11" x14ac:dyDescent="0.3">
      <c r="A12" s="40">
        <v>43101</v>
      </c>
      <c r="B12" s="20" t="s">
        <v>51</v>
      </c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49">
        <v>43111</v>
      </c>
    </row>
    <row r="13" spans="1:11" x14ac:dyDescent="0.3">
      <c r="A13" s="40"/>
      <c r="B13" s="20" t="s">
        <v>52</v>
      </c>
      <c r="C13" s="13"/>
      <c r="D13" s="39"/>
      <c r="E13" s="34"/>
      <c r="F13" s="20"/>
      <c r="G13" s="13" t="str">
        <f>IF(ISBLANK(Table1[[#This Row],[EARNED]]),"",Table1[[#This Row],[EARNED]])</f>
        <v/>
      </c>
      <c r="H13" s="39">
        <v>1</v>
      </c>
      <c r="I13" s="34"/>
      <c r="J13" s="11"/>
      <c r="K13" s="20" t="s">
        <v>53</v>
      </c>
    </row>
    <row r="14" spans="1:11" x14ac:dyDescent="0.3">
      <c r="A14" s="40"/>
      <c r="B14" s="20" t="s">
        <v>52</v>
      </c>
      <c r="C14" s="13"/>
      <c r="D14" s="39"/>
      <c r="E14" s="34"/>
      <c r="F14" s="20"/>
      <c r="G14" s="13" t="str">
        <f>IF(ISBLANK(Table1[[#This Row],[EARNED]]),"",Table1[[#This Row],[EARNED]])</f>
        <v/>
      </c>
      <c r="H14" s="39">
        <v>1</v>
      </c>
      <c r="I14" s="34"/>
      <c r="J14" s="11"/>
      <c r="K14" s="49">
        <v>43131</v>
      </c>
    </row>
    <row r="15" spans="1:11" x14ac:dyDescent="0.3">
      <c r="A15" s="40">
        <v>43132</v>
      </c>
      <c r="B15" s="20" t="s">
        <v>52</v>
      </c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>
        <v>1</v>
      </c>
      <c r="I15" s="34"/>
      <c r="J15" s="11"/>
      <c r="K15" s="49">
        <v>43140</v>
      </c>
    </row>
    <row r="16" spans="1:11" x14ac:dyDescent="0.3">
      <c r="A16" s="40">
        <v>43160</v>
      </c>
      <c r="B16" s="20" t="s">
        <v>51</v>
      </c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49">
        <v>43164</v>
      </c>
    </row>
    <row r="17" spans="1:11" x14ac:dyDescent="0.3">
      <c r="A17" s="40"/>
      <c r="B17" s="20" t="s">
        <v>54</v>
      </c>
      <c r="C17" s="13"/>
      <c r="D17" s="39">
        <v>1</v>
      </c>
      <c r="E17" s="34"/>
      <c r="F17" s="20"/>
      <c r="G17" s="13" t="str">
        <f>IF(ISBLANK(Table1[[#This Row],[EARNED]]),"",Table1[[#This Row],[EARNED]])</f>
        <v/>
      </c>
      <c r="H17" s="39"/>
      <c r="I17" s="34"/>
      <c r="J17" s="11"/>
      <c r="K17" s="49">
        <v>43168</v>
      </c>
    </row>
    <row r="18" spans="1:11" x14ac:dyDescent="0.3">
      <c r="A18" s="40"/>
      <c r="B18" s="20" t="s">
        <v>52</v>
      </c>
      <c r="C18" s="13"/>
      <c r="D18" s="39"/>
      <c r="E18" s="34"/>
      <c r="F18" s="20"/>
      <c r="G18" s="13" t="str">
        <f>IF(ISBLANK(Table1[[#This Row],[EARNED]]),"",Table1[[#This Row],[EARNED]])</f>
        <v/>
      </c>
      <c r="H18" s="39">
        <v>1</v>
      </c>
      <c r="I18" s="34"/>
      <c r="J18" s="11"/>
      <c r="K18" s="49">
        <v>43167</v>
      </c>
    </row>
    <row r="19" spans="1:11" x14ac:dyDescent="0.3">
      <c r="A19" s="40"/>
      <c r="B19" s="20" t="s">
        <v>52</v>
      </c>
      <c r="C19" s="13"/>
      <c r="D19" s="39"/>
      <c r="E19" s="34"/>
      <c r="F19" s="20"/>
      <c r="G19" s="13" t="str">
        <f>IF(ISBLANK(Table1[[#This Row],[EARNED]]),"",Table1[[#This Row],[EARNED]])</f>
        <v/>
      </c>
      <c r="H19" s="39">
        <v>1</v>
      </c>
      <c r="I19" s="34"/>
      <c r="J19" s="11"/>
      <c r="K19" s="49">
        <v>43178</v>
      </c>
    </row>
    <row r="20" spans="1:11" x14ac:dyDescent="0.3">
      <c r="A20" s="40">
        <v>43191</v>
      </c>
      <c r="B20" s="20" t="s">
        <v>52</v>
      </c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>
        <v>1</v>
      </c>
      <c r="I20" s="34"/>
      <c r="J20" s="11"/>
      <c r="K20" s="49">
        <v>43200</v>
      </c>
    </row>
    <row r="21" spans="1:11" x14ac:dyDescent="0.3">
      <c r="A21" s="40"/>
      <c r="B21" s="20" t="s">
        <v>52</v>
      </c>
      <c r="C21" s="13"/>
      <c r="D21" s="39"/>
      <c r="E21" s="34"/>
      <c r="F21" s="20"/>
      <c r="G21" s="13" t="str">
        <f>IF(ISBLANK(Table1[[#This Row],[EARNED]]),"",Table1[[#This Row],[EARNED]])</f>
        <v/>
      </c>
      <c r="H21" s="39">
        <v>1</v>
      </c>
      <c r="I21" s="34"/>
      <c r="J21" s="11"/>
      <c r="K21" s="49">
        <v>43207</v>
      </c>
    </row>
    <row r="22" spans="1:11" x14ac:dyDescent="0.3">
      <c r="A22" s="40">
        <v>43221</v>
      </c>
      <c r="B22" s="20" t="s">
        <v>52</v>
      </c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>
        <v>1</v>
      </c>
      <c r="I22" s="34"/>
      <c r="J22" s="11"/>
      <c r="K22" s="49">
        <v>43228</v>
      </c>
    </row>
    <row r="23" spans="1:11" x14ac:dyDescent="0.3">
      <c r="A23" s="40"/>
      <c r="B23" s="20" t="s">
        <v>52</v>
      </c>
      <c r="C23" s="13"/>
      <c r="D23" s="39"/>
      <c r="E23" s="34"/>
      <c r="F23" s="20"/>
      <c r="G23" s="13" t="str">
        <f>IF(ISBLANK(Table1[[#This Row],[EARNED]]),"",Table1[[#This Row],[EARNED]])</f>
        <v/>
      </c>
      <c r="H23" s="39">
        <v>1</v>
      </c>
      <c r="I23" s="34"/>
      <c r="J23" s="11"/>
      <c r="K23" s="49">
        <v>43251</v>
      </c>
    </row>
    <row r="24" spans="1:11" x14ac:dyDescent="0.3">
      <c r="A24" s="40">
        <v>43252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3">
      <c r="A25" s="40">
        <v>43282</v>
      </c>
      <c r="B25" s="20"/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/>
    </row>
    <row r="26" spans="1:11" x14ac:dyDescent="0.3">
      <c r="A26" s="40">
        <v>43313</v>
      </c>
      <c r="B26" s="20" t="s">
        <v>55</v>
      </c>
      <c r="C26" s="13">
        <v>1.25</v>
      </c>
      <c r="D26" s="39">
        <v>2</v>
      </c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 t="s">
        <v>56</v>
      </c>
    </row>
    <row r="27" spans="1:11" x14ac:dyDescent="0.3">
      <c r="A27" s="40"/>
      <c r="B27" s="20" t="s">
        <v>52</v>
      </c>
      <c r="C27" s="13"/>
      <c r="D27" s="39"/>
      <c r="E27" s="34"/>
      <c r="F27" s="20"/>
      <c r="G27" s="13" t="str">
        <f>IF(ISBLANK(Table1[[#This Row],[EARNED]]),"",Table1[[#This Row],[EARNED]])</f>
        <v/>
      </c>
      <c r="H27" s="39">
        <v>1</v>
      </c>
      <c r="I27" s="34"/>
      <c r="J27" s="11"/>
      <c r="K27" s="49">
        <v>43340</v>
      </c>
    </row>
    <row r="28" spans="1:11" x14ac:dyDescent="0.3">
      <c r="A28" s="40">
        <v>43344</v>
      </c>
      <c r="B28" s="20" t="s">
        <v>52</v>
      </c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>
        <v>1</v>
      </c>
      <c r="I28" s="34"/>
      <c r="J28" s="11"/>
      <c r="K28" s="49">
        <v>43348</v>
      </c>
    </row>
    <row r="29" spans="1:11" x14ac:dyDescent="0.3">
      <c r="A29" s="40"/>
      <c r="B29" s="20" t="s">
        <v>52</v>
      </c>
      <c r="C29" s="13"/>
      <c r="D29" s="39"/>
      <c r="E29" s="34"/>
      <c r="F29" s="20"/>
      <c r="G29" s="13" t="str">
        <f>IF(ISBLANK(Table1[[#This Row],[EARNED]]),"",Table1[[#This Row],[EARNED]])</f>
        <v/>
      </c>
      <c r="H29" s="39">
        <v>1</v>
      </c>
      <c r="I29" s="34"/>
      <c r="J29" s="11"/>
      <c r="K29" s="49">
        <v>43367</v>
      </c>
    </row>
    <row r="30" spans="1:11" x14ac:dyDescent="0.3">
      <c r="A30" s="40">
        <v>43374</v>
      </c>
      <c r="B30" s="20" t="s">
        <v>51</v>
      </c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49">
        <v>43392</v>
      </c>
    </row>
    <row r="31" spans="1:11" x14ac:dyDescent="0.3">
      <c r="A31" s="40"/>
      <c r="B31" s="20" t="s">
        <v>55</v>
      </c>
      <c r="C31" s="13"/>
      <c r="D31" s="39">
        <v>2</v>
      </c>
      <c r="E31" s="34"/>
      <c r="F31" s="20"/>
      <c r="G31" s="13" t="str">
        <f>IF(ISBLANK(Table1[[#This Row],[EARNED]]),"",Table1[[#This Row],[EARNED]])</f>
        <v/>
      </c>
      <c r="H31" s="39"/>
      <c r="I31" s="34"/>
      <c r="J31" s="11"/>
      <c r="K31" s="49" t="s">
        <v>57</v>
      </c>
    </row>
    <row r="32" spans="1:11" x14ac:dyDescent="0.3">
      <c r="A32" s="40"/>
      <c r="B32" s="20" t="s">
        <v>52</v>
      </c>
      <c r="C32" s="13"/>
      <c r="D32" s="39"/>
      <c r="E32" s="34"/>
      <c r="F32" s="20"/>
      <c r="G32" s="13" t="str">
        <f>IF(ISBLANK(Table1[[#This Row],[EARNED]]),"",Table1[[#This Row],[EARNED]])</f>
        <v/>
      </c>
      <c r="H32" s="39">
        <v>1</v>
      </c>
      <c r="I32" s="34"/>
      <c r="J32" s="11"/>
      <c r="K32" s="49">
        <v>43391</v>
      </c>
    </row>
    <row r="33" spans="1:11" x14ac:dyDescent="0.3">
      <c r="A33" s="40">
        <v>43405</v>
      </c>
      <c r="B33" s="20" t="s">
        <v>52</v>
      </c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>
        <v>1</v>
      </c>
      <c r="I33" s="34"/>
      <c r="J33" s="11"/>
      <c r="K33" s="49">
        <v>43424</v>
      </c>
    </row>
    <row r="34" spans="1:11" x14ac:dyDescent="0.3">
      <c r="A34" s="40">
        <v>43435</v>
      </c>
      <c r="B34" s="20" t="s">
        <v>52</v>
      </c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>
        <v>1</v>
      </c>
      <c r="I34" s="34"/>
      <c r="J34" s="11"/>
      <c r="K34" s="49">
        <v>43437</v>
      </c>
    </row>
    <row r="35" spans="1:11" x14ac:dyDescent="0.3">
      <c r="A35" s="40"/>
      <c r="B35" s="20" t="s">
        <v>58</v>
      </c>
      <c r="C35" s="13"/>
      <c r="D35" s="39"/>
      <c r="E35" s="34"/>
      <c r="F35" s="20"/>
      <c r="G35" s="13" t="str">
        <f>IF(ISBLANK(Table1[[#This Row],[EARNED]]),"",Table1[[#This Row],[EARNED]])</f>
        <v/>
      </c>
      <c r="H35" s="39">
        <v>2</v>
      </c>
      <c r="I35" s="34"/>
      <c r="J35" s="11"/>
      <c r="K35" s="49" t="s">
        <v>59</v>
      </c>
    </row>
    <row r="36" spans="1:11" x14ac:dyDescent="0.3">
      <c r="A36" s="48" t="s">
        <v>50</v>
      </c>
      <c r="B36" s="20"/>
      <c r="C36" s="13"/>
      <c r="D36" s="39"/>
      <c r="E36" s="34"/>
      <c r="F36" s="20"/>
      <c r="G36" s="13" t="str">
        <f>IF(ISBLANK(Table1[[#This Row],[EARNED]]),"",Table1[[#This Row],[EARNED]])</f>
        <v/>
      </c>
      <c r="H36" s="39"/>
      <c r="I36" s="34"/>
      <c r="J36" s="11"/>
      <c r="K36" s="20"/>
    </row>
    <row r="37" spans="1:11" x14ac:dyDescent="0.3">
      <c r="A37" s="40">
        <v>43466</v>
      </c>
      <c r="B37" s="20" t="s">
        <v>52</v>
      </c>
      <c r="C37" s="13">
        <v>1.25</v>
      </c>
      <c r="D37" s="39"/>
      <c r="E37" s="34"/>
      <c r="F37" s="20"/>
      <c r="G37" s="13">
        <f>IF(ISBLANK(Table1[[#This Row],[EARNED]]),"",Table1[[#This Row],[EARNED]])</f>
        <v>1.25</v>
      </c>
      <c r="H37" s="39">
        <v>1</v>
      </c>
      <c r="I37" s="34"/>
      <c r="J37" s="11"/>
      <c r="K37" s="49">
        <v>43475</v>
      </c>
    </row>
    <row r="38" spans="1:11" x14ac:dyDescent="0.3">
      <c r="A38" s="40">
        <v>43497</v>
      </c>
      <c r="B38" s="20" t="s">
        <v>52</v>
      </c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>
        <v>1</v>
      </c>
      <c r="I38" s="34"/>
      <c r="J38" s="11"/>
      <c r="K38" s="49">
        <v>43524</v>
      </c>
    </row>
    <row r="39" spans="1:11" x14ac:dyDescent="0.3">
      <c r="A39" s="40"/>
      <c r="B39" s="20" t="s">
        <v>52</v>
      </c>
      <c r="C39" s="13"/>
      <c r="D39" s="39"/>
      <c r="E39" s="34"/>
      <c r="F39" s="20"/>
      <c r="G39" s="13" t="str">
        <f>IF(ISBLANK(Table1[[#This Row],[EARNED]]),"",Table1[[#This Row],[EARNED]])</f>
        <v/>
      </c>
      <c r="H39" s="39">
        <v>1</v>
      </c>
      <c r="I39" s="34"/>
      <c r="J39" s="11"/>
      <c r="K39" s="49">
        <v>43511</v>
      </c>
    </row>
    <row r="40" spans="1:11" x14ac:dyDescent="0.3">
      <c r="A40" s="40">
        <v>43525</v>
      </c>
      <c r="B40" s="20"/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3">
      <c r="A41" s="40">
        <v>43556</v>
      </c>
      <c r="B41" s="20" t="s">
        <v>52</v>
      </c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>
        <v>1</v>
      </c>
      <c r="I41" s="34"/>
      <c r="J41" s="11"/>
      <c r="K41" s="49">
        <v>43570</v>
      </c>
    </row>
    <row r="42" spans="1:11" x14ac:dyDescent="0.3">
      <c r="A42" s="40"/>
      <c r="B42" s="20" t="s">
        <v>55</v>
      </c>
      <c r="C42" s="13"/>
      <c r="D42" s="39">
        <v>2</v>
      </c>
      <c r="E42" s="34"/>
      <c r="F42" s="20"/>
      <c r="G42" s="13" t="str">
        <f>IF(ISBLANK(Table1[[#This Row],[EARNED]]),"",Table1[[#This Row],[EARNED]])</f>
        <v/>
      </c>
      <c r="H42" s="39"/>
      <c r="I42" s="34"/>
      <c r="J42" s="11"/>
      <c r="K42" s="49" t="s">
        <v>60</v>
      </c>
    </row>
    <row r="43" spans="1:11" x14ac:dyDescent="0.3">
      <c r="A43" s="40"/>
      <c r="B43" s="20" t="s">
        <v>52</v>
      </c>
      <c r="C43" s="13"/>
      <c r="D43" s="39"/>
      <c r="E43" s="34"/>
      <c r="F43" s="20"/>
      <c r="G43" s="13" t="str">
        <f>IF(ISBLANK(Table1[[#This Row],[EARNED]]),"",Table1[[#This Row],[EARNED]])</f>
        <v/>
      </c>
      <c r="H43" s="39">
        <v>1</v>
      </c>
      <c r="I43" s="34"/>
      <c r="J43" s="11"/>
      <c r="K43" s="49">
        <v>43558</v>
      </c>
    </row>
    <row r="44" spans="1:11" x14ac:dyDescent="0.3">
      <c r="A44" s="40"/>
      <c r="B44" s="20" t="s">
        <v>52</v>
      </c>
      <c r="C44" s="13"/>
      <c r="D44" s="39"/>
      <c r="E44" s="34"/>
      <c r="F44" s="20"/>
      <c r="G44" s="13" t="str">
        <f>IF(ISBLANK(Table1[[#This Row],[EARNED]]),"",Table1[[#This Row],[EARNED]])</f>
        <v/>
      </c>
      <c r="H44" s="39">
        <v>1</v>
      </c>
      <c r="I44" s="34"/>
      <c r="J44" s="11"/>
      <c r="K44" s="49">
        <v>43581</v>
      </c>
    </row>
    <row r="45" spans="1:11" x14ac:dyDescent="0.3">
      <c r="A45" s="40">
        <v>43586</v>
      </c>
      <c r="B45" s="20" t="s">
        <v>52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>
        <v>1</v>
      </c>
      <c r="I45" s="34"/>
      <c r="J45" s="11"/>
      <c r="K45" s="49">
        <v>43591</v>
      </c>
    </row>
    <row r="46" spans="1:11" x14ac:dyDescent="0.3">
      <c r="A46" s="40"/>
      <c r="B46" s="20" t="s">
        <v>58</v>
      </c>
      <c r="C46" s="13"/>
      <c r="D46" s="39"/>
      <c r="E46" s="34"/>
      <c r="F46" s="20"/>
      <c r="G46" s="13" t="str">
        <f>IF(ISBLANK(Table1[[#This Row],[EARNED]]),"",Table1[[#This Row],[EARNED]])</f>
        <v/>
      </c>
      <c r="H46" s="39">
        <v>2</v>
      </c>
      <c r="I46" s="34"/>
      <c r="J46" s="11"/>
      <c r="K46" s="49" t="s">
        <v>61</v>
      </c>
    </row>
    <row r="47" spans="1:11" x14ac:dyDescent="0.3">
      <c r="A47" s="40">
        <v>43617</v>
      </c>
      <c r="B47" s="20" t="s">
        <v>51</v>
      </c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49">
        <v>43630</v>
      </c>
    </row>
    <row r="48" spans="1:11" x14ac:dyDescent="0.3">
      <c r="A48" s="40"/>
      <c r="B48" s="20" t="s">
        <v>62</v>
      </c>
      <c r="C48" s="13"/>
      <c r="D48" s="39"/>
      <c r="E48" s="34"/>
      <c r="F48" s="20"/>
      <c r="G48" s="13" t="str">
        <f>IF(ISBLANK(Table1[[#This Row],[EARNED]]),"",Table1[[#This Row],[EARNED]])</f>
        <v/>
      </c>
      <c r="H48" s="39"/>
      <c r="I48" s="34"/>
      <c r="J48" s="11"/>
      <c r="K48" s="49" t="s">
        <v>63</v>
      </c>
    </row>
    <row r="49" spans="1:11" x14ac:dyDescent="0.3">
      <c r="A49" s="40"/>
      <c r="B49" s="20" t="s">
        <v>58</v>
      </c>
      <c r="C49" s="13"/>
      <c r="D49" s="39"/>
      <c r="E49" s="34"/>
      <c r="F49" s="20"/>
      <c r="G49" s="13" t="str">
        <f>IF(ISBLANK(Table1[[#This Row],[EARNED]]),"",Table1[[#This Row],[EARNED]])</f>
        <v/>
      </c>
      <c r="H49" s="39">
        <v>2</v>
      </c>
      <c r="I49" s="34"/>
      <c r="J49" s="11"/>
      <c r="K49" s="49" t="s">
        <v>64</v>
      </c>
    </row>
    <row r="50" spans="1:11" x14ac:dyDescent="0.3">
      <c r="A50" s="40">
        <v>43647</v>
      </c>
      <c r="B50" s="20" t="s">
        <v>65</v>
      </c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>
        <v>3</v>
      </c>
      <c r="I50" s="34"/>
      <c r="J50" s="11"/>
      <c r="K50" s="49">
        <v>43661</v>
      </c>
    </row>
    <row r="51" spans="1:11" x14ac:dyDescent="0.3">
      <c r="A51" s="40"/>
      <c r="B51" s="20" t="s">
        <v>52</v>
      </c>
      <c r="C51" s="13"/>
      <c r="D51" s="39"/>
      <c r="E51" s="34"/>
      <c r="F51" s="20"/>
      <c r="G51" s="13" t="str">
        <f>IF(ISBLANK(Table1[[#This Row],[EARNED]]),"",Table1[[#This Row],[EARNED]])</f>
        <v/>
      </c>
      <c r="H51" s="39">
        <v>1</v>
      </c>
      <c r="I51" s="34"/>
      <c r="J51" s="11"/>
      <c r="K51" s="49">
        <v>43677</v>
      </c>
    </row>
    <row r="52" spans="1:11" x14ac:dyDescent="0.3">
      <c r="A52" s="40"/>
      <c r="B52" s="20" t="s">
        <v>55</v>
      </c>
      <c r="C52" s="13"/>
      <c r="D52" s="39">
        <v>2</v>
      </c>
      <c r="E52" s="34"/>
      <c r="F52" s="20"/>
      <c r="G52" s="13" t="str">
        <f>IF(ISBLANK(Table1[[#This Row],[EARNED]]),"",Table1[[#This Row],[EARNED]])</f>
        <v/>
      </c>
      <c r="H52" s="39"/>
      <c r="I52" s="34"/>
      <c r="J52" s="11"/>
      <c r="K52" s="49" t="s">
        <v>66</v>
      </c>
    </row>
    <row r="53" spans="1:11" x14ac:dyDescent="0.3">
      <c r="A53" s="40">
        <v>43678</v>
      </c>
      <c r="B53" s="20" t="s">
        <v>52</v>
      </c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>
        <v>1</v>
      </c>
      <c r="I53" s="34"/>
      <c r="J53" s="11"/>
      <c r="K53" s="49">
        <v>43690</v>
      </c>
    </row>
    <row r="54" spans="1:11" x14ac:dyDescent="0.3">
      <c r="A54" s="40"/>
      <c r="B54" s="20" t="s">
        <v>52</v>
      </c>
      <c r="C54" s="13"/>
      <c r="D54" s="39"/>
      <c r="E54" s="34"/>
      <c r="F54" s="20"/>
      <c r="G54" s="13" t="str">
        <f>IF(ISBLANK(Table1[[#This Row],[EARNED]]),"",Table1[[#This Row],[EARNED]])</f>
        <v/>
      </c>
      <c r="H54" s="39">
        <v>1</v>
      </c>
      <c r="I54" s="34"/>
      <c r="J54" s="11"/>
      <c r="K54" s="49">
        <v>43707</v>
      </c>
    </row>
    <row r="55" spans="1:11" x14ac:dyDescent="0.3">
      <c r="A55" s="40">
        <v>43709</v>
      </c>
      <c r="B55" s="20" t="s">
        <v>52</v>
      </c>
      <c r="C55" s="13">
        <v>1.25</v>
      </c>
      <c r="D55" s="39"/>
      <c r="E55" s="34"/>
      <c r="F55" s="20"/>
      <c r="G55" s="13">
        <f>IF(ISBLANK(Table1[[#This Row],[EARNED]]),"",Table1[[#This Row],[EARNED]])</f>
        <v>1.25</v>
      </c>
      <c r="H55" s="39">
        <v>1</v>
      </c>
      <c r="I55" s="34"/>
      <c r="J55" s="11"/>
      <c r="K55" s="49">
        <v>43720</v>
      </c>
    </row>
    <row r="56" spans="1:11" x14ac:dyDescent="0.3">
      <c r="A56" s="40">
        <v>43739</v>
      </c>
      <c r="B56" s="20" t="s">
        <v>65</v>
      </c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>
        <v>3</v>
      </c>
      <c r="I56" s="34"/>
      <c r="J56" s="11"/>
      <c r="K56" s="20" t="s">
        <v>67</v>
      </c>
    </row>
    <row r="57" spans="1:11" x14ac:dyDescent="0.3">
      <c r="A57" s="40"/>
      <c r="B57" s="20" t="s">
        <v>52</v>
      </c>
      <c r="C57" s="13"/>
      <c r="D57" s="39"/>
      <c r="E57" s="34"/>
      <c r="F57" s="20"/>
      <c r="G57" s="13" t="str">
        <f>IF(ISBLANK(Table1[[#This Row],[EARNED]]),"",Table1[[#This Row],[EARNED]])</f>
        <v/>
      </c>
      <c r="H57" s="39">
        <v>1</v>
      </c>
      <c r="I57" s="34"/>
      <c r="J57" s="11"/>
      <c r="K57" s="49">
        <v>43761</v>
      </c>
    </row>
    <row r="58" spans="1:11" x14ac:dyDescent="0.3">
      <c r="A58" s="40"/>
      <c r="B58" s="20" t="s">
        <v>52</v>
      </c>
      <c r="C58" s="13"/>
      <c r="D58" s="39"/>
      <c r="E58" s="34"/>
      <c r="F58" s="20"/>
      <c r="G58" s="13" t="str">
        <f>IF(ISBLANK(Table1[[#This Row],[EARNED]]),"",Table1[[#This Row],[EARNED]])</f>
        <v/>
      </c>
      <c r="H58" s="39">
        <v>1</v>
      </c>
      <c r="I58" s="34"/>
      <c r="J58" s="11"/>
      <c r="K58" s="49">
        <v>43739</v>
      </c>
    </row>
    <row r="59" spans="1:11" x14ac:dyDescent="0.3">
      <c r="A59" s="40"/>
      <c r="B59" s="20" t="s">
        <v>55</v>
      </c>
      <c r="C59" s="13"/>
      <c r="D59" s="39">
        <v>2</v>
      </c>
      <c r="E59" s="34"/>
      <c r="F59" s="20"/>
      <c r="G59" s="13" t="str">
        <f>IF(ISBLANK(Table1[[#This Row],[EARNED]]),"",Table1[[#This Row],[EARNED]])</f>
        <v/>
      </c>
      <c r="H59" s="39"/>
      <c r="I59" s="34"/>
      <c r="J59" s="11"/>
      <c r="K59" s="20" t="s">
        <v>68</v>
      </c>
    </row>
    <row r="60" spans="1:11" x14ac:dyDescent="0.3">
      <c r="A60" s="40">
        <v>43770</v>
      </c>
      <c r="B60" s="20" t="s">
        <v>52</v>
      </c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>
        <v>1</v>
      </c>
      <c r="I60" s="34"/>
      <c r="J60" s="11"/>
      <c r="K60" s="49">
        <v>43788</v>
      </c>
    </row>
    <row r="61" spans="1:11" x14ac:dyDescent="0.3">
      <c r="A61" s="40"/>
      <c r="B61" s="20" t="s">
        <v>55</v>
      </c>
      <c r="C61" s="13"/>
      <c r="D61" s="39">
        <v>2</v>
      </c>
      <c r="E61" s="34"/>
      <c r="F61" s="20"/>
      <c r="G61" s="13" t="str">
        <f>IF(ISBLANK(Table1[[#This Row],[EARNED]]),"",Table1[[#This Row],[EARNED]])</f>
        <v/>
      </c>
      <c r="H61" s="39"/>
      <c r="I61" s="34"/>
      <c r="J61" s="11"/>
      <c r="K61" s="20" t="s">
        <v>71</v>
      </c>
    </row>
    <row r="62" spans="1:11" x14ac:dyDescent="0.3">
      <c r="A62" s="40"/>
      <c r="B62" s="20" t="s">
        <v>69</v>
      </c>
      <c r="C62" s="13"/>
      <c r="D62" s="39">
        <v>2</v>
      </c>
      <c r="E62" s="34"/>
      <c r="F62" s="20"/>
      <c r="G62" s="13" t="str">
        <f>IF(ISBLANK(Table1[[#This Row],[EARNED]]),"",Table1[[#This Row],[EARNED]])</f>
        <v/>
      </c>
      <c r="H62" s="39"/>
      <c r="I62" s="34"/>
      <c r="J62" s="11"/>
      <c r="K62" s="20" t="s">
        <v>72</v>
      </c>
    </row>
    <row r="63" spans="1:11" x14ac:dyDescent="0.3">
      <c r="A63" s="40">
        <v>43800</v>
      </c>
      <c r="B63" s="20" t="s">
        <v>58</v>
      </c>
      <c r="C63" s="13">
        <v>1.25</v>
      </c>
      <c r="D63" s="39"/>
      <c r="E63" s="34"/>
      <c r="F63" s="20"/>
      <c r="G63" s="13">
        <f>IF(ISBLANK(Table1[[#This Row],[EARNED]]),"",Table1[[#This Row],[EARNED]])</f>
        <v>1.25</v>
      </c>
      <c r="H63" s="39">
        <v>2</v>
      </c>
      <c r="I63" s="34"/>
      <c r="J63" s="11"/>
      <c r="K63" s="20" t="s">
        <v>70</v>
      </c>
    </row>
    <row r="64" spans="1:11" x14ac:dyDescent="0.3">
      <c r="A64" s="48" t="s">
        <v>47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43831</v>
      </c>
      <c r="B65" s="20" t="s">
        <v>65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3</v>
      </c>
      <c r="I65" s="9"/>
      <c r="J65" s="11"/>
      <c r="K65" s="20" t="s">
        <v>73</v>
      </c>
    </row>
    <row r="66" spans="1:11" x14ac:dyDescent="0.3">
      <c r="A66" s="40"/>
      <c r="B66" s="20" t="s">
        <v>58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2</v>
      </c>
      <c r="I66" s="9"/>
      <c r="J66" s="11"/>
      <c r="K66" s="20" t="s">
        <v>74</v>
      </c>
    </row>
    <row r="67" spans="1:11" x14ac:dyDescent="0.3">
      <c r="A67" s="40">
        <v>43862</v>
      </c>
      <c r="B67" s="20" t="s">
        <v>75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78</v>
      </c>
    </row>
    <row r="68" spans="1:11" x14ac:dyDescent="0.3">
      <c r="A68" s="40"/>
      <c r="B68" s="20" t="s">
        <v>52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49">
        <v>43878</v>
      </c>
    </row>
    <row r="69" spans="1:11" x14ac:dyDescent="0.3">
      <c r="A69" s="40"/>
      <c r="B69" s="20" t="s">
        <v>52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49">
        <v>43880</v>
      </c>
    </row>
    <row r="70" spans="1:11" x14ac:dyDescent="0.3">
      <c r="A70" s="40">
        <v>43891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43922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43952</v>
      </c>
      <c r="B72" s="15"/>
      <c r="C72" s="13">
        <v>1.25</v>
      </c>
      <c r="D72" s="43"/>
      <c r="E72" s="9"/>
      <c r="F72" s="15"/>
      <c r="G72" s="42">
        <f>IF(ISBLANK(Table1[[#This Row],[EARNED]]),"",Table1[[#This Row],[EARNED]])</f>
        <v>1.25</v>
      </c>
      <c r="H72" s="43"/>
      <c r="I72" s="9"/>
      <c r="J72" s="12"/>
      <c r="K72" s="15"/>
    </row>
    <row r="73" spans="1:11" x14ac:dyDescent="0.3">
      <c r="A73" s="40">
        <v>43983</v>
      </c>
      <c r="B73" s="20" t="s">
        <v>76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77</v>
      </c>
    </row>
    <row r="74" spans="1:11" x14ac:dyDescent="0.3">
      <c r="A74" s="40">
        <v>44013</v>
      </c>
      <c r="B74" s="20" t="s">
        <v>52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49">
        <v>44015</v>
      </c>
    </row>
    <row r="75" spans="1:11" x14ac:dyDescent="0.3">
      <c r="A75" s="40">
        <v>44044</v>
      </c>
      <c r="B75" s="20" t="s">
        <v>52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44050</v>
      </c>
    </row>
    <row r="76" spans="1:11" x14ac:dyDescent="0.3">
      <c r="A76" s="40"/>
      <c r="B76" s="20" t="s">
        <v>52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49">
        <v>44071</v>
      </c>
    </row>
    <row r="77" spans="1:11" x14ac:dyDescent="0.3">
      <c r="A77" s="40">
        <v>44075</v>
      </c>
      <c r="B77" s="20" t="s">
        <v>58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2</v>
      </c>
      <c r="I77" s="9"/>
      <c r="J77" s="11"/>
      <c r="K77" s="20" t="s">
        <v>80</v>
      </c>
    </row>
    <row r="78" spans="1:11" x14ac:dyDescent="0.3">
      <c r="A78" s="40"/>
      <c r="B78" s="20" t="s">
        <v>52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1</v>
      </c>
      <c r="I78" s="9"/>
      <c r="J78" s="11"/>
      <c r="K78" s="49">
        <v>44102</v>
      </c>
    </row>
    <row r="79" spans="1:11" x14ac:dyDescent="0.3">
      <c r="A79" s="40">
        <v>44105</v>
      </c>
      <c r="B79" s="20" t="s">
        <v>81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49">
        <v>44109</v>
      </c>
    </row>
    <row r="80" spans="1:11" x14ac:dyDescent="0.3">
      <c r="A80" s="40">
        <v>44136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44166</v>
      </c>
      <c r="B81" s="20" t="s">
        <v>58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2</v>
      </c>
      <c r="I81" s="9"/>
      <c r="J81" s="11"/>
      <c r="K81" s="20" t="s">
        <v>82</v>
      </c>
    </row>
    <row r="82" spans="1:11" x14ac:dyDescent="0.3">
      <c r="A82" s="40"/>
      <c r="B82" s="20" t="s">
        <v>83</v>
      </c>
      <c r="C82" s="13"/>
      <c r="D82" s="39">
        <v>5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8" t="s">
        <v>79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44197</v>
      </c>
      <c r="B84" s="20" t="s">
        <v>51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49">
        <v>44207</v>
      </c>
    </row>
    <row r="85" spans="1:11" x14ac:dyDescent="0.3">
      <c r="A85" s="40">
        <v>44228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44256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44287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44317</v>
      </c>
      <c r="B88" s="20" t="s">
        <v>51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49">
        <v>44377</v>
      </c>
    </row>
    <row r="89" spans="1:11" x14ac:dyDescent="0.3">
      <c r="A89" s="40">
        <v>44348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44378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44409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44440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44470</v>
      </c>
      <c r="B93" s="20" t="s">
        <v>54</v>
      </c>
      <c r="C93" s="13">
        <v>1.25</v>
      </c>
      <c r="D93" s="39">
        <v>1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9">
        <v>44498</v>
      </c>
    </row>
    <row r="94" spans="1:11" x14ac:dyDescent="0.3">
      <c r="A94" s="40">
        <v>44501</v>
      </c>
      <c r="B94" s="20" t="s">
        <v>55</v>
      </c>
      <c r="C94" s="13">
        <v>1.25</v>
      </c>
      <c r="D94" s="39">
        <v>2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84</v>
      </c>
    </row>
    <row r="95" spans="1:11" x14ac:dyDescent="0.3">
      <c r="A95" s="40"/>
      <c r="B95" s="20" t="s">
        <v>55</v>
      </c>
      <c r="C95" s="13"/>
      <c r="D95" s="39">
        <v>2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 t="s">
        <v>85</v>
      </c>
    </row>
    <row r="96" spans="1:11" x14ac:dyDescent="0.3">
      <c r="A96" s="40">
        <v>44531</v>
      </c>
      <c r="B96" s="20" t="s">
        <v>54</v>
      </c>
      <c r="C96" s="13">
        <v>1.25</v>
      </c>
      <c r="D96" s="39">
        <v>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49">
        <v>44559</v>
      </c>
    </row>
    <row r="97" spans="1:11" x14ac:dyDescent="0.3">
      <c r="A97" s="48" t="s">
        <v>48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44562</v>
      </c>
      <c r="B98" s="20" t="s">
        <v>51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49">
        <v>44572</v>
      </c>
    </row>
    <row r="99" spans="1:11" x14ac:dyDescent="0.3">
      <c r="A99" s="40">
        <v>44593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44621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44652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44682</v>
      </c>
      <c r="B102" s="20" t="s">
        <v>54</v>
      </c>
      <c r="C102" s="13">
        <v>1.25</v>
      </c>
      <c r="D102" s="39">
        <v>1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9">
        <v>44708</v>
      </c>
    </row>
    <row r="103" spans="1:11" x14ac:dyDescent="0.3">
      <c r="A103" s="40">
        <v>44713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44743</v>
      </c>
      <c r="B104" s="20" t="s">
        <v>52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49">
        <v>44757</v>
      </c>
    </row>
    <row r="105" spans="1:11" x14ac:dyDescent="0.3">
      <c r="A105" s="40"/>
      <c r="B105" s="20" t="s">
        <v>58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2</v>
      </c>
      <c r="I105" s="9"/>
      <c r="J105" s="11"/>
      <c r="K105" s="49" t="s">
        <v>86</v>
      </c>
    </row>
    <row r="106" spans="1:11" x14ac:dyDescent="0.3">
      <c r="A106" s="40">
        <v>44774</v>
      </c>
      <c r="B106" s="20" t="s">
        <v>52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9">
        <v>44788</v>
      </c>
    </row>
    <row r="107" spans="1:11" x14ac:dyDescent="0.3">
      <c r="A107" s="40">
        <v>44805</v>
      </c>
      <c r="B107" s="20" t="s">
        <v>65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3</v>
      </c>
      <c r="I107" s="9"/>
      <c r="J107" s="11"/>
      <c r="K107" s="20" t="s">
        <v>87</v>
      </c>
    </row>
    <row r="108" spans="1:11" x14ac:dyDescent="0.3">
      <c r="A108" s="40">
        <v>44835</v>
      </c>
      <c r="B108" s="20" t="s">
        <v>52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1</v>
      </c>
      <c r="I108" s="9"/>
      <c r="J108" s="11"/>
      <c r="K108" s="49">
        <v>44858</v>
      </c>
    </row>
    <row r="109" spans="1:11" x14ac:dyDescent="0.3">
      <c r="A109" s="40">
        <v>44866</v>
      </c>
      <c r="B109" s="20" t="s">
        <v>54</v>
      </c>
      <c r="C109" s="13">
        <v>1.25</v>
      </c>
      <c r="D109" s="39">
        <v>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49">
        <v>44897</v>
      </c>
    </row>
    <row r="110" spans="1:11" x14ac:dyDescent="0.3">
      <c r="A110" s="40"/>
      <c r="B110" s="20" t="s">
        <v>51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9">
        <v>44894</v>
      </c>
    </row>
    <row r="111" spans="1:11" x14ac:dyDescent="0.3">
      <c r="A111" s="40"/>
      <c r="B111" s="20" t="s">
        <v>51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49">
        <v>44889</v>
      </c>
    </row>
    <row r="112" spans="1:11" x14ac:dyDescent="0.3">
      <c r="A112" s="40">
        <v>44896</v>
      </c>
      <c r="B112" s="20" t="s">
        <v>88</v>
      </c>
      <c r="C112" s="13">
        <v>1.25</v>
      </c>
      <c r="D112" s="39">
        <v>4</v>
      </c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20" t="s">
        <v>89</v>
      </c>
    </row>
    <row r="113" spans="1:11" x14ac:dyDescent="0.3">
      <c r="A113" s="48" t="s">
        <v>90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44927</v>
      </c>
      <c r="B114" s="20" t="s">
        <v>55</v>
      </c>
      <c r="C114" s="13">
        <v>1.25</v>
      </c>
      <c r="D114" s="39">
        <v>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 t="s">
        <v>91</v>
      </c>
    </row>
    <row r="115" spans="1:11" x14ac:dyDescent="0.3">
      <c r="A115" s="40"/>
      <c r="B115" s="20" t="s">
        <v>51</v>
      </c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49">
        <v>44937</v>
      </c>
    </row>
    <row r="116" spans="1:11" x14ac:dyDescent="0.3">
      <c r="A116" s="40"/>
      <c r="B116" s="20" t="s">
        <v>52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1</v>
      </c>
      <c r="I116" s="9"/>
      <c r="J116" s="11"/>
      <c r="K116" s="49">
        <v>44946</v>
      </c>
    </row>
    <row r="117" spans="1:11" x14ac:dyDescent="0.3">
      <c r="A117" s="40">
        <v>44958</v>
      </c>
      <c r="B117" s="20" t="s">
        <v>52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9">
        <v>44985</v>
      </c>
    </row>
    <row r="118" spans="1:11" x14ac:dyDescent="0.3">
      <c r="A118" s="40">
        <v>44986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45017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45047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45078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45108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45139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45170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45200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45231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45261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45292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45323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45352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45383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45413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45444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45474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45505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45536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v>45566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v>45597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45627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>
        <v>45658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45689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>
        <v>45717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>
        <v>45748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v>45778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>
        <v>45809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>
        <v>45839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>
        <v>45870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>
        <v>45901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>
        <v>45931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v>45962</v>
      </c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>
        <v>45992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>
        <v>46023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>
        <v>46054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>
        <v>46082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>
        <v>46113</v>
      </c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>
        <v>46143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>
        <v>46174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>
        <v>46204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>
        <v>46235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>
        <v>46266</v>
      </c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>
        <v>46296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>
        <v>46327</v>
      </c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0">
        <v>46357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>
        <v>46388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0">
        <v>46419</v>
      </c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0">
        <v>46447</v>
      </c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>
        <v>46478</v>
      </c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3">
      <c r="A168" s="40">
        <v>46508</v>
      </c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>
        <v>46539</v>
      </c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>
        <v>46569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0">
        <v>46600</v>
      </c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3">
      <c r="A172" s="40">
        <v>46631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>
        <v>46661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>
        <v>46692</v>
      </c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>
        <v>46722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>
        <v>46753</v>
      </c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0">
        <v>46784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>
        <v>46813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3">
      <c r="A179" s="40">
        <v>46844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>
        <v>46874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40">
        <v>46905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3">
      <c r="A182" s="40">
        <v>46935</v>
      </c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>
        <v>46966</v>
      </c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3">
      <c r="A184" s="40">
        <v>46997</v>
      </c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>
        <v>47027</v>
      </c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3">
      <c r="A186" s="40"/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3">
      <c r="A187" s="40"/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3">
      <c r="A188" s="40"/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0"/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3">
      <c r="A190" s="40"/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3">
      <c r="A191" s="40"/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0"/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3">
      <c r="A193" s="40"/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3">
      <c r="A194" s="40"/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3">
      <c r="A195" s="41"/>
      <c r="B195" s="15"/>
      <c r="C195" s="42"/>
      <c r="D195" s="43"/>
      <c r="E195" s="9"/>
      <c r="F195" s="15"/>
      <c r="G195" s="42" t="str">
        <f>IF(ISBLANK(Table1[[#This Row],[EARNED]]),"",Table1[[#This Row],[EARNED]])</f>
        <v/>
      </c>
      <c r="H195" s="43"/>
      <c r="I195" s="9"/>
      <c r="J195" s="12"/>
      <c r="K19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3" sqref="A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24.75</v>
      </c>
      <c r="B3" s="11">
        <v>13.75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2023-04-12T07:00:29Z</dcterms:modified>
</cp:coreProperties>
</file>