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951A6A01-455A-4336-9F51-60A902D7EA0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1" i="1" l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519" i="1"/>
  <c r="G516" i="1"/>
  <c r="G513" i="1"/>
  <c r="G512" i="1"/>
  <c r="G509" i="1"/>
  <c r="G515" i="1"/>
  <c r="G517" i="1"/>
  <c r="G514" i="1"/>
  <c r="G518" i="1"/>
  <c r="G520" i="1"/>
  <c r="G522" i="1"/>
  <c r="G504" i="1"/>
  <c r="G502" i="1"/>
  <c r="G499" i="1"/>
  <c r="G497" i="1"/>
  <c r="A495" i="1"/>
  <c r="A496" i="1" s="1"/>
  <c r="A498" i="1" s="1"/>
  <c r="A500" i="1" s="1"/>
  <c r="A501" i="1" s="1"/>
  <c r="A503" i="1" s="1"/>
  <c r="A505" i="1" s="1"/>
  <c r="G488" i="1"/>
  <c r="G478" i="1"/>
  <c r="A479" i="1"/>
  <c r="A480" i="1" s="1"/>
  <c r="A481" i="1" s="1"/>
  <c r="A482" i="1" s="1"/>
  <c r="A483" i="1" s="1"/>
  <c r="A484" i="1" s="1"/>
  <c r="A485" i="1" s="1"/>
  <c r="A486" i="1" s="1"/>
  <c r="A487" i="1" s="1"/>
  <c r="A489" i="1" s="1"/>
  <c r="A490" i="1" s="1"/>
  <c r="G482" i="1"/>
  <c r="G483" i="1"/>
  <c r="G484" i="1"/>
  <c r="G485" i="1"/>
  <c r="G486" i="1"/>
  <c r="G487" i="1"/>
  <c r="G489" i="1"/>
  <c r="G490" i="1"/>
  <c r="G491" i="1"/>
  <c r="G492" i="1"/>
  <c r="G493" i="1"/>
  <c r="G494" i="1"/>
  <c r="G495" i="1"/>
  <c r="G496" i="1"/>
  <c r="G498" i="1"/>
  <c r="G500" i="1"/>
  <c r="G501" i="1"/>
  <c r="G503" i="1"/>
  <c r="G505" i="1"/>
  <c r="G506" i="1"/>
  <c r="G507" i="1"/>
  <c r="G508" i="1"/>
  <c r="G510" i="1"/>
  <c r="G511" i="1"/>
  <c r="G472" i="1"/>
  <c r="G473" i="1"/>
  <c r="G466" i="1"/>
  <c r="G458" i="1"/>
  <c r="G459" i="1"/>
  <c r="G460" i="1"/>
  <c r="A461" i="1"/>
  <c r="A462" i="1" s="1"/>
  <c r="A463" i="1" s="1"/>
  <c r="A464" i="1" s="1"/>
  <c r="A465" i="1" s="1"/>
  <c r="A467" i="1" s="1"/>
  <c r="A468" i="1" s="1"/>
  <c r="A469" i="1" s="1"/>
  <c r="A470" i="1" s="1"/>
  <c r="A471" i="1" s="1"/>
  <c r="A474" i="1" s="1"/>
  <c r="G452" i="1"/>
  <c r="G453" i="1"/>
  <c r="G448" i="1"/>
  <c r="G449" i="1"/>
  <c r="G443" i="1"/>
  <c r="G444" i="1"/>
  <c r="G445" i="1"/>
  <c r="G440" i="1"/>
  <c r="G441" i="1"/>
  <c r="G434" i="1"/>
  <c r="G435" i="1"/>
  <c r="G436" i="1"/>
  <c r="G437" i="1"/>
  <c r="G430" i="1"/>
  <c r="G431" i="1"/>
  <c r="G432" i="1"/>
  <c r="G427" i="1"/>
  <c r="G428" i="1"/>
  <c r="G425" i="1"/>
  <c r="A426" i="1"/>
  <c r="A429" i="1" s="1"/>
  <c r="A433" i="1" s="1"/>
  <c r="A438" i="1" s="1"/>
  <c r="A439" i="1" s="1"/>
  <c r="A442" i="1" s="1"/>
  <c r="A446" i="1" s="1"/>
  <c r="A447" i="1" s="1"/>
  <c r="A450" i="1" s="1"/>
  <c r="A451" i="1" s="1"/>
  <c r="A454" i="1" s="1"/>
  <c r="G420" i="1"/>
  <c r="G416" i="1"/>
  <c r="G417" i="1"/>
  <c r="G418" i="1"/>
  <c r="G411" i="1"/>
  <c r="G412" i="1"/>
  <c r="G413" i="1"/>
  <c r="G409" i="1"/>
  <c r="G407" i="1"/>
  <c r="G402" i="1"/>
  <c r="G403" i="1"/>
  <c r="G397" i="1"/>
  <c r="G398" i="1"/>
  <c r="G399" i="1"/>
  <c r="A400" i="1"/>
  <c r="A401" i="1" s="1"/>
  <c r="A404" i="1" s="1"/>
  <c r="A405" i="1" s="1"/>
  <c r="A406" i="1" s="1"/>
  <c r="A408" i="1" s="1"/>
  <c r="A410" i="1" s="1"/>
  <c r="A414" i="1" s="1"/>
  <c r="A415" i="1" s="1"/>
  <c r="A419" i="1" s="1"/>
  <c r="A421" i="1" s="1"/>
  <c r="G393" i="1"/>
  <c r="G391" i="1"/>
  <c r="G388" i="1"/>
  <c r="G386" i="1"/>
  <c r="G377" i="1"/>
  <c r="G378" i="1"/>
  <c r="G379" i="1"/>
  <c r="G380" i="1"/>
  <c r="G381" i="1"/>
  <c r="G374" i="1"/>
  <c r="G375" i="1"/>
  <c r="G371" i="1"/>
  <c r="G372" i="1"/>
  <c r="A373" i="1"/>
  <c r="A376" i="1" s="1"/>
  <c r="A382" i="1" s="1"/>
  <c r="A383" i="1" s="1"/>
  <c r="A384" i="1" s="1"/>
  <c r="A385" i="1" s="1"/>
  <c r="A387" i="1" s="1"/>
  <c r="A389" i="1" s="1"/>
  <c r="A390" i="1" s="1"/>
  <c r="A392" i="1" s="1"/>
  <c r="A394" i="1" s="1"/>
  <c r="G366" i="1"/>
  <c r="G367" i="1"/>
  <c r="G362" i="1"/>
  <c r="G355" i="1"/>
  <c r="G356" i="1"/>
  <c r="G357" i="1"/>
  <c r="G358" i="1"/>
  <c r="G352" i="1"/>
  <c r="G353" i="1"/>
  <c r="G349" i="1"/>
  <c r="A348" i="1"/>
  <c r="A350" i="1" s="1"/>
  <c r="A351" i="1" s="1"/>
  <c r="A354" i="1" s="1"/>
  <c r="A359" i="1" s="1"/>
  <c r="A360" i="1" s="1"/>
  <c r="A361" i="1" s="1"/>
  <c r="A363" i="1" s="1"/>
  <c r="A364" i="1" s="1"/>
  <c r="A365" i="1" s="1"/>
  <c r="A368" i="1" s="1"/>
  <c r="G342" i="1"/>
  <c r="G343" i="1"/>
  <c r="G340" i="1"/>
  <c r="G337" i="1"/>
  <c r="G332" i="1"/>
  <c r="G330" i="1"/>
  <c r="G328" i="1"/>
  <c r="A329" i="1"/>
  <c r="A331" i="1" s="1"/>
  <c r="A333" i="1" s="1"/>
  <c r="A334" i="1" s="1"/>
  <c r="A335" i="1" s="1"/>
  <c r="A336" i="1" s="1"/>
  <c r="A338" i="1" s="1"/>
  <c r="A339" i="1" s="1"/>
  <c r="A341" i="1" s="1"/>
  <c r="A344" i="1" s="1"/>
  <c r="A345" i="1" s="1"/>
  <c r="G323" i="1"/>
  <c r="G324" i="1"/>
  <c r="G320" i="1"/>
  <c r="G321" i="1"/>
  <c r="G316" i="1"/>
  <c r="G314" i="1"/>
  <c r="G311" i="1"/>
  <c r="G308" i="1"/>
  <c r="G309" i="1"/>
  <c r="G305" i="1"/>
  <c r="G334" i="1"/>
  <c r="G335" i="1"/>
  <c r="G336" i="1"/>
  <c r="G338" i="1"/>
  <c r="G339" i="1"/>
  <c r="G341" i="1"/>
  <c r="G344" i="1"/>
  <c r="G345" i="1"/>
  <c r="G346" i="1"/>
  <c r="G347" i="1"/>
  <c r="G348" i="1"/>
  <c r="G350" i="1"/>
  <c r="G351" i="1"/>
  <c r="G354" i="1"/>
  <c r="G359" i="1"/>
  <c r="G360" i="1"/>
  <c r="G361" i="1"/>
  <c r="G363" i="1"/>
  <c r="G364" i="1"/>
  <c r="G365" i="1"/>
  <c r="G368" i="1"/>
  <c r="G369" i="1"/>
  <c r="G370" i="1"/>
  <c r="G373" i="1"/>
  <c r="G376" i="1"/>
  <c r="G382" i="1"/>
  <c r="G383" i="1"/>
  <c r="G384" i="1"/>
  <c r="G385" i="1"/>
  <c r="G387" i="1"/>
  <c r="G389" i="1"/>
  <c r="G390" i="1"/>
  <c r="G392" i="1"/>
  <c r="G394" i="1"/>
  <c r="G395" i="1"/>
  <c r="G396" i="1"/>
  <c r="G400" i="1"/>
  <c r="G401" i="1"/>
  <c r="G404" i="1"/>
  <c r="G405" i="1"/>
  <c r="G406" i="1"/>
  <c r="G408" i="1"/>
  <c r="G410" i="1"/>
  <c r="G414" i="1"/>
  <c r="G415" i="1"/>
  <c r="G419" i="1"/>
  <c r="G421" i="1"/>
  <c r="G422" i="1"/>
  <c r="G423" i="1"/>
  <c r="G424" i="1"/>
  <c r="G426" i="1"/>
  <c r="G429" i="1"/>
  <c r="G433" i="1"/>
  <c r="G438" i="1"/>
  <c r="G439" i="1"/>
  <c r="G442" i="1"/>
  <c r="G446" i="1"/>
  <c r="G447" i="1"/>
  <c r="G450" i="1"/>
  <c r="G451" i="1"/>
  <c r="G454" i="1"/>
  <c r="G455" i="1"/>
  <c r="G456" i="1"/>
  <c r="G457" i="1"/>
  <c r="G461" i="1"/>
  <c r="G462" i="1"/>
  <c r="G463" i="1"/>
  <c r="G464" i="1"/>
  <c r="G465" i="1"/>
  <c r="G467" i="1"/>
  <c r="G468" i="1"/>
  <c r="G469" i="1"/>
  <c r="G470" i="1"/>
  <c r="G471" i="1"/>
  <c r="G474" i="1"/>
  <c r="G475" i="1"/>
  <c r="G476" i="1"/>
  <c r="G477" i="1"/>
  <c r="G479" i="1"/>
  <c r="G480" i="1"/>
  <c r="G481" i="1"/>
  <c r="A306" i="1"/>
  <c r="A307" i="1" s="1"/>
  <c r="A310" i="1" s="1"/>
  <c r="A312" i="1" s="1"/>
  <c r="A313" i="1" s="1"/>
  <c r="A315" i="1" s="1"/>
  <c r="A317" i="1" s="1"/>
  <c r="A318" i="1" s="1"/>
  <c r="A319" i="1" s="1"/>
  <c r="A322" i="1" s="1"/>
  <c r="A325" i="1" s="1"/>
  <c r="G301" i="1"/>
  <c r="G298" i="1"/>
  <c r="G299" i="1"/>
  <c r="G296" i="1"/>
  <c r="G287" i="1"/>
  <c r="A288" i="1"/>
  <c r="A289" i="1" s="1"/>
  <c r="A290" i="1" s="1"/>
  <c r="A291" i="1" s="1"/>
  <c r="A292" i="1" s="1"/>
  <c r="A293" i="1" s="1"/>
  <c r="A294" i="1" s="1"/>
  <c r="A295" i="1" s="1"/>
  <c r="A297" i="1" s="1"/>
  <c r="A300" i="1" s="1"/>
  <c r="A302" i="1" s="1"/>
  <c r="G283" i="1"/>
  <c r="G281" i="1"/>
  <c r="G279" i="1"/>
  <c r="G276" i="1"/>
  <c r="G273" i="1"/>
  <c r="G269" i="1"/>
  <c r="G270" i="1"/>
  <c r="G267" i="1"/>
  <c r="G264" i="1"/>
  <c r="G265" i="1"/>
  <c r="A266" i="1"/>
  <c r="A268" i="1" s="1"/>
  <c r="A271" i="1" s="1"/>
  <c r="A272" i="1" s="1"/>
  <c r="A274" i="1" s="1"/>
  <c r="A275" i="1" s="1"/>
  <c r="A277" i="1" s="1"/>
  <c r="A278" i="1" s="1"/>
  <c r="A280" i="1" s="1"/>
  <c r="A282" i="1" s="1"/>
  <c r="A284" i="1" s="1"/>
  <c r="G258" i="1"/>
  <c r="G259" i="1"/>
  <c r="G256" i="1"/>
  <c r="G249" i="1"/>
  <c r="G250" i="1"/>
  <c r="G244" i="1"/>
  <c r="G261" i="1"/>
  <c r="G262" i="1"/>
  <c r="G263" i="1"/>
  <c r="G266" i="1"/>
  <c r="G268" i="1"/>
  <c r="G271" i="1"/>
  <c r="G272" i="1"/>
  <c r="G274" i="1"/>
  <c r="G275" i="1"/>
  <c r="G277" i="1"/>
  <c r="G278" i="1"/>
  <c r="G280" i="1"/>
  <c r="G282" i="1"/>
  <c r="G284" i="1"/>
  <c r="G285" i="1"/>
  <c r="G286" i="1"/>
  <c r="G288" i="1"/>
  <c r="G289" i="1"/>
  <c r="G290" i="1"/>
  <c r="G291" i="1"/>
  <c r="G292" i="1"/>
  <c r="G293" i="1"/>
  <c r="G294" i="1"/>
  <c r="G295" i="1"/>
  <c r="G297" i="1"/>
  <c r="G300" i="1"/>
  <c r="G302" i="1"/>
  <c r="G303" i="1"/>
  <c r="G304" i="1"/>
  <c r="G306" i="1"/>
  <c r="G307" i="1"/>
  <c r="G310" i="1"/>
  <c r="G312" i="1"/>
  <c r="G313" i="1"/>
  <c r="G315" i="1"/>
  <c r="G317" i="1"/>
  <c r="G318" i="1"/>
  <c r="G319" i="1"/>
  <c r="G322" i="1"/>
  <c r="G325" i="1"/>
  <c r="G326" i="1"/>
  <c r="G327" i="1"/>
  <c r="G329" i="1"/>
  <c r="G331" i="1"/>
  <c r="G333" i="1"/>
  <c r="A245" i="1"/>
  <c r="A246" i="1" s="1"/>
  <c r="A247" i="1" s="1"/>
  <c r="A248" i="1" s="1"/>
  <c r="A251" i="1" s="1"/>
  <c r="A252" i="1" s="1"/>
  <c r="A253" i="1" s="1"/>
  <c r="A254" i="1" s="1"/>
  <c r="A255" i="1" s="1"/>
  <c r="A257" i="1" s="1"/>
  <c r="A260" i="1" s="1"/>
  <c r="G240" i="1"/>
  <c r="G238" i="1"/>
  <c r="G236" i="1"/>
  <c r="G234" i="1"/>
  <c r="G227" i="1"/>
  <c r="A226" i="1"/>
  <c r="A228" i="1" s="1"/>
  <c r="A229" i="1" s="1"/>
  <c r="A230" i="1" s="1"/>
  <c r="A231" i="1" s="1"/>
  <c r="A232" i="1" s="1"/>
  <c r="A233" i="1" s="1"/>
  <c r="A235" i="1" s="1"/>
  <c r="A237" i="1" s="1"/>
  <c r="A239" i="1" s="1"/>
  <c r="A241" i="1" s="1"/>
  <c r="G219" i="1"/>
  <c r="G211" i="1"/>
  <c r="G208" i="1"/>
  <c r="A209" i="1"/>
  <c r="A210" i="1" s="1"/>
  <c r="A212" i="1" s="1"/>
  <c r="A213" i="1" s="1"/>
  <c r="A214" i="1" s="1"/>
  <c r="A215" i="1" s="1"/>
  <c r="A216" i="1" s="1"/>
  <c r="A217" i="1" s="1"/>
  <c r="A218" i="1" s="1"/>
  <c r="A220" i="1" s="1"/>
  <c r="A221" i="1" s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7" i="1"/>
  <c r="G239" i="1"/>
  <c r="G241" i="1"/>
  <c r="G242" i="1"/>
  <c r="G243" i="1"/>
  <c r="G245" i="1"/>
  <c r="G246" i="1"/>
  <c r="G247" i="1"/>
  <c r="G248" i="1"/>
  <c r="G251" i="1"/>
  <c r="G252" i="1"/>
  <c r="G253" i="1"/>
  <c r="G254" i="1"/>
  <c r="G255" i="1"/>
  <c r="G257" i="1"/>
  <c r="G203" i="1"/>
  <c r="G204" i="1"/>
  <c r="G199" i="1"/>
  <c r="G200" i="1"/>
  <c r="A191" i="1"/>
  <c r="A192" i="1" s="1"/>
  <c r="A193" i="1" s="1"/>
  <c r="A194" i="1" s="1"/>
  <c r="A195" i="1" s="1"/>
  <c r="A196" i="1" s="1"/>
  <c r="A197" i="1" s="1"/>
  <c r="A198" i="1" s="1"/>
  <c r="A201" i="1" s="1"/>
  <c r="A202" i="1" s="1"/>
  <c r="A205" i="1" s="1"/>
  <c r="G187" i="1"/>
  <c r="G185" i="1"/>
  <c r="G177" i="1"/>
  <c r="G175" i="1"/>
  <c r="G173" i="1"/>
  <c r="G193" i="1"/>
  <c r="G194" i="1"/>
  <c r="G195" i="1"/>
  <c r="G196" i="1"/>
  <c r="G197" i="1"/>
  <c r="G198" i="1"/>
  <c r="G201" i="1"/>
  <c r="G202" i="1"/>
  <c r="G205" i="1"/>
  <c r="G206" i="1"/>
  <c r="G207" i="1"/>
  <c r="G209" i="1"/>
  <c r="G210" i="1"/>
  <c r="G212" i="1"/>
  <c r="G213" i="1"/>
  <c r="G214" i="1"/>
  <c r="G215" i="1"/>
  <c r="G216" i="1"/>
  <c r="G217" i="1"/>
  <c r="G218" i="1"/>
  <c r="G220" i="1"/>
  <c r="G186" i="1"/>
  <c r="G188" i="1"/>
  <c r="G189" i="1"/>
  <c r="G190" i="1"/>
  <c r="G191" i="1"/>
  <c r="G192" i="1"/>
  <c r="A174" i="1"/>
  <c r="A176" i="1" s="1"/>
  <c r="A178" i="1" s="1"/>
  <c r="A179" i="1" s="1"/>
  <c r="A180" i="1" s="1"/>
  <c r="A181" i="1" s="1"/>
  <c r="A182" i="1" s="1"/>
  <c r="A183" i="1" s="1"/>
  <c r="A184" i="1" s="1"/>
  <c r="A186" i="1" s="1"/>
  <c r="A188" i="1" s="1"/>
  <c r="G168" i="1"/>
  <c r="G169" i="1"/>
  <c r="G163" i="1"/>
  <c r="G164" i="1"/>
  <c r="G156" i="1"/>
  <c r="G157" i="1"/>
  <c r="A154" i="1"/>
  <c r="A155" i="1" s="1"/>
  <c r="A158" i="1" s="1"/>
  <c r="A159" i="1" s="1"/>
  <c r="A160" i="1" s="1"/>
  <c r="A161" i="1" s="1"/>
  <c r="A162" i="1" s="1"/>
  <c r="A165" i="1" s="1"/>
  <c r="A166" i="1" s="1"/>
  <c r="A167" i="1" s="1"/>
  <c r="A170" i="1" s="1"/>
  <c r="G148" i="1"/>
  <c r="G149" i="1"/>
  <c r="G143" i="1"/>
  <c r="G144" i="1"/>
  <c r="G145" i="1"/>
  <c r="G139" i="1"/>
  <c r="G135" i="1"/>
  <c r="G132" i="1"/>
  <c r="G133" i="1"/>
  <c r="A131" i="1"/>
  <c r="A134" i="1" s="1"/>
  <c r="A136" i="1" s="1"/>
  <c r="A137" i="1" s="1"/>
  <c r="A138" i="1" s="1"/>
  <c r="A140" i="1" s="1"/>
  <c r="A141" i="1" s="1"/>
  <c r="A142" i="1" s="1"/>
  <c r="A146" i="1" s="1"/>
  <c r="A147" i="1" s="1"/>
  <c r="A150" i="1" s="1"/>
  <c r="G125" i="1"/>
  <c r="G123" i="1"/>
  <c r="G118" i="1"/>
  <c r="G115" i="1"/>
  <c r="G111" i="1"/>
  <c r="G112" i="1"/>
  <c r="A113" i="1"/>
  <c r="A114" i="1" s="1"/>
  <c r="A116" i="1" s="1"/>
  <c r="A117" i="1" s="1"/>
  <c r="A119" i="1" s="1"/>
  <c r="A120" i="1" s="1"/>
  <c r="A121" i="1" s="1"/>
  <c r="A122" i="1" s="1"/>
  <c r="A124" i="1" s="1"/>
  <c r="A126" i="1" s="1"/>
  <c r="A127" i="1" s="1"/>
  <c r="G101" i="1"/>
  <c r="G98" i="1"/>
  <c r="G99" i="1"/>
  <c r="G93" i="1"/>
  <c r="G94" i="1"/>
  <c r="G96" i="1"/>
  <c r="G90" i="1"/>
  <c r="G91" i="1"/>
  <c r="G84" i="1"/>
  <c r="G85" i="1"/>
  <c r="G86" i="1"/>
  <c r="G87" i="1"/>
  <c r="A88" i="1"/>
  <c r="A89" i="1" s="1"/>
  <c r="A92" i="1" s="1"/>
  <c r="A95" i="1" s="1"/>
  <c r="A97" i="1" s="1"/>
  <c r="A100" i="1" s="1"/>
  <c r="A102" i="1" s="1"/>
  <c r="A103" i="1" s="1"/>
  <c r="A104" i="1" s="1"/>
  <c r="A105" i="1" s="1"/>
  <c r="A106" i="1" s="1"/>
  <c r="G79" i="1"/>
  <c r="G80" i="1"/>
  <c r="G76" i="1"/>
  <c r="G77" i="1"/>
  <c r="G72" i="1"/>
  <c r="G69" i="1"/>
  <c r="G66" i="1"/>
  <c r="A64" i="1"/>
  <c r="A65" i="1" s="1"/>
  <c r="A67" i="1" s="1"/>
  <c r="A68" i="1" s="1"/>
  <c r="A70" i="1" s="1"/>
  <c r="A71" i="1" s="1"/>
  <c r="A73" i="1" s="1"/>
  <c r="A74" i="1" s="1"/>
  <c r="A75" i="1" s="1"/>
  <c r="A78" i="1" s="1"/>
  <c r="A81" i="1" s="1"/>
  <c r="G55" i="1"/>
  <c r="G59" i="1"/>
  <c r="G60" i="1"/>
  <c r="G56" i="1"/>
  <c r="G48" i="1"/>
  <c r="A46" i="1"/>
  <c r="A47" i="1" s="1"/>
  <c r="A49" i="1" s="1"/>
  <c r="A50" i="1" s="1"/>
  <c r="A51" i="1" s="1"/>
  <c r="A52" i="1" s="1"/>
  <c r="A53" i="1" s="1"/>
  <c r="A54" i="1" s="1"/>
  <c r="A57" i="1" s="1"/>
  <c r="A58" i="1" s="1"/>
  <c r="A61" i="1" s="1"/>
  <c r="G40" i="1"/>
  <c r="G41" i="1"/>
  <c r="G32" i="1"/>
  <c r="G29" i="1"/>
  <c r="G30" i="1"/>
  <c r="A27" i="1"/>
  <c r="A28" i="1" s="1"/>
  <c r="A31" i="1" s="1"/>
  <c r="A33" i="1" s="1"/>
  <c r="A34" i="1" s="1"/>
  <c r="A35" i="1" s="1"/>
  <c r="A36" i="1" s="1"/>
  <c r="A37" i="1" s="1"/>
  <c r="A38" i="1" s="1"/>
  <c r="A39" i="1" s="1"/>
  <c r="A42" i="1" s="1"/>
  <c r="G20" i="1"/>
  <c r="A12" i="1"/>
  <c r="A13" i="1" s="1"/>
  <c r="A14" i="1" s="1"/>
  <c r="A15" i="1" s="1"/>
  <c r="A16" i="1" s="1"/>
  <c r="A17" i="1" s="1"/>
  <c r="A18" i="1" s="1"/>
  <c r="A19" i="1" s="1"/>
  <c r="A21" i="1" s="1"/>
  <c r="G3" i="3" l="1"/>
  <c r="G17" i="1"/>
  <c r="G18" i="1"/>
  <c r="G19" i="1"/>
  <c r="G21" i="1"/>
  <c r="G22" i="1"/>
  <c r="G23" i="1"/>
  <c r="G24" i="1"/>
  <c r="G25" i="1"/>
  <c r="G26" i="1"/>
  <c r="G27" i="1"/>
  <c r="G28" i="1"/>
  <c r="G31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9" i="1"/>
  <c r="G50" i="1"/>
  <c r="G51" i="1"/>
  <c r="G52" i="1"/>
  <c r="G53" i="1"/>
  <c r="G54" i="1"/>
  <c r="G57" i="1"/>
  <c r="G58" i="1"/>
  <c r="G61" i="1"/>
  <c r="G62" i="1"/>
  <c r="G63" i="1"/>
  <c r="G64" i="1"/>
  <c r="G65" i="1"/>
  <c r="G67" i="1"/>
  <c r="G68" i="1"/>
  <c r="G70" i="1"/>
  <c r="G71" i="1"/>
  <c r="G73" i="1"/>
  <c r="G74" i="1"/>
  <c r="G75" i="1"/>
  <c r="G78" i="1"/>
  <c r="G81" i="1"/>
  <c r="G82" i="1"/>
  <c r="G83" i="1"/>
  <c r="G88" i="1"/>
  <c r="G89" i="1"/>
  <c r="G92" i="1"/>
  <c r="G95" i="1"/>
  <c r="G97" i="1"/>
  <c r="G100" i="1"/>
  <c r="G102" i="1"/>
  <c r="G103" i="1"/>
  <c r="G104" i="1"/>
  <c r="G105" i="1"/>
  <c r="G106" i="1"/>
  <c r="G107" i="1"/>
  <c r="G108" i="1"/>
  <c r="G109" i="1"/>
  <c r="G110" i="1"/>
  <c r="G113" i="1"/>
  <c r="G114" i="1"/>
  <c r="G116" i="1"/>
  <c r="G117" i="1"/>
  <c r="G119" i="1"/>
  <c r="G120" i="1"/>
  <c r="G121" i="1"/>
  <c r="G122" i="1"/>
  <c r="G124" i="1"/>
  <c r="G126" i="1"/>
  <c r="G127" i="1"/>
  <c r="G128" i="1"/>
  <c r="G129" i="1"/>
  <c r="G130" i="1"/>
  <c r="G131" i="1"/>
  <c r="G134" i="1"/>
  <c r="G136" i="1"/>
  <c r="G137" i="1"/>
  <c r="G138" i="1"/>
  <c r="G140" i="1"/>
  <c r="G141" i="1"/>
  <c r="G142" i="1"/>
  <c r="G146" i="1"/>
  <c r="G147" i="1"/>
  <c r="G150" i="1"/>
  <c r="G151" i="1"/>
  <c r="G152" i="1"/>
  <c r="G153" i="1"/>
  <c r="G154" i="1"/>
  <c r="G155" i="1"/>
  <c r="G158" i="1"/>
  <c r="G159" i="1"/>
  <c r="G160" i="1"/>
  <c r="G161" i="1"/>
  <c r="G162" i="1"/>
  <c r="G165" i="1"/>
  <c r="G166" i="1"/>
  <c r="G167" i="1"/>
  <c r="G170" i="1"/>
  <c r="G171" i="1"/>
  <c r="G172" i="1"/>
  <c r="G174" i="1"/>
  <c r="G176" i="1"/>
  <c r="G178" i="1"/>
  <c r="G179" i="1"/>
  <c r="G180" i="1"/>
  <c r="G181" i="1"/>
  <c r="G182" i="1"/>
  <c r="G183" i="1"/>
  <c r="G18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<sst xmlns="http://schemas.openxmlformats.org/spreadsheetml/2006/main" count="471" uniqueCount="278">
  <si>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</si>
  <si>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</si>
  <si>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</si>
  <si>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</si>
  <si>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</si>
  <si>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</si>
  <si>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</si>
  <si>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</si>
  <si>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</si>
  <si>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</si>
  <si>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</si>
  <si>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</si>
  <si>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</si>
  <si>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</si>
  <si>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</si>
  <si>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</si>
  <si>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</si>
  <si>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</si>
  <si>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</si>
  <si>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</si>
  <si>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</si>
  <si>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</si>
  <si>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</si>
  <si>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</si>
  <si>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</si>
  <si>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</si>
  <si>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</si>
  <si>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</si>
  <si>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</si>
  <si>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</si>
  <si>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</si>
  <si>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</si>
  <si>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</si>
  <si>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</si>
  <si>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</si>
  <si>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</si>
  <si>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</si>
  <si>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</si>
  <si>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</si>
  <si>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</si>
  <si>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</si>
  <si>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</si>
  <si>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PAITON, MARY ANN</t>
  </si>
  <si>
    <t>1999</t>
  </si>
  <si>
    <t>SP (1-0-0)</t>
  </si>
  <si>
    <t>B-Day L. 11/5/1999</t>
  </si>
  <si>
    <t>VL (3-0-0)</t>
  </si>
  <si>
    <t>12/8,9,10/1999</t>
  </si>
  <si>
    <t>SL (1-0-0)</t>
  </si>
  <si>
    <t>VL (2-0-0)</t>
  </si>
  <si>
    <t>12/22,23/1999</t>
  </si>
  <si>
    <t>2000</t>
  </si>
  <si>
    <t>3/17/2000</t>
  </si>
  <si>
    <t>Parental O. 7/21/2000</t>
  </si>
  <si>
    <t>B-Day L. 11/6/2000</t>
  </si>
  <si>
    <t>VL (4-0-0)</t>
  </si>
  <si>
    <t>11/24,27,28,29/2000</t>
  </si>
  <si>
    <t>Personal M.T 12/29/2000</t>
  </si>
  <si>
    <t>VL (1-0-0)</t>
  </si>
  <si>
    <t>12/21/2000</t>
  </si>
  <si>
    <t>2001</t>
  </si>
  <si>
    <t>3/19/2001</t>
  </si>
  <si>
    <t>SL (2-0-0)</t>
  </si>
  <si>
    <t>9/24,25/2001</t>
  </si>
  <si>
    <t>B-Day L. 10/5/2001</t>
  </si>
  <si>
    <t>11/22,23/2001</t>
  </si>
  <si>
    <t>12/19-21/2001</t>
  </si>
  <si>
    <t>2002</t>
  </si>
  <si>
    <t>Personal M.T 6/18/2002</t>
  </si>
  <si>
    <t>3/20-21/2002</t>
  </si>
  <si>
    <t>7/19/2002</t>
  </si>
  <si>
    <t>B-Day L. 11/6/2002</t>
  </si>
  <si>
    <t>12/12,13/2002</t>
  </si>
  <si>
    <t>12/20/2002</t>
  </si>
  <si>
    <t>2003</t>
  </si>
  <si>
    <t>1/6,7,8,9/2003</t>
  </si>
  <si>
    <t>Personal M.T 1/10/2003</t>
  </si>
  <si>
    <t>1/17,20,21,22/2003</t>
  </si>
  <si>
    <t>1/13/2003</t>
  </si>
  <si>
    <t>3/19/2003</t>
  </si>
  <si>
    <t>3/26/2003</t>
  </si>
  <si>
    <t>SL (11-0-0)</t>
  </si>
  <si>
    <t>5/16-30/2003</t>
  </si>
  <si>
    <t>4/21/2003</t>
  </si>
  <si>
    <t>Personal M.T 5/15/2003</t>
  </si>
  <si>
    <t>SL (3-0-0)</t>
  </si>
  <si>
    <t>6/2,3,4/2003</t>
  </si>
  <si>
    <t>6/16/2003</t>
  </si>
  <si>
    <t>7/22/2003</t>
  </si>
  <si>
    <t>Maternity L.</t>
  </si>
  <si>
    <t>12/29/2003</t>
  </si>
  <si>
    <t>2004</t>
  </si>
  <si>
    <t>1/27/2004</t>
  </si>
  <si>
    <t>Anniv. 1/9/2004</t>
  </si>
  <si>
    <t>3/18,19/2004</t>
  </si>
  <si>
    <t>9/15,16,17/2004</t>
  </si>
  <si>
    <t>B-Day L. 11/5/2004</t>
  </si>
  <si>
    <t>Parental O. 1/10/2004</t>
  </si>
  <si>
    <t>2005</t>
  </si>
  <si>
    <t>Parental 2/16/2005</t>
  </si>
  <si>
    <t>2/22,23,24/2005</t>
  </si>
  <si>
    <t>6/27/2005</t>
  </si>
  <si>
    <t>9/1,2/2005</t>
  </si>
  <si>
    <t>FL (1-0-0)</t>
  </si>
  <si>
    <t>9/16/2005</t>
  </si>
  <si>
    <t>B-Day 11/7/2005</t>
  </si>
  <si>
    <t>FL (2-0-0)</t>
  </si>
  <si>
    <t>11/29,31/2005</t>
  </si>
  <si>
    <t>12/28,29/2005</t>
  </si>
  <si>
    <t>2006</t>
  </si>
  <si>
    <t>3/20/2006</t>
  </si>
  <si>
    <t>8/28/2006</t>
  </si>
  <si>
    <t>8/23-25/2006</t>
  </si>
  <si>
    <t>VL (7-0-0)</t>
  </si>
  <si>
    <t>12/20-22, 26-29/2006</t>
  </si>
  <si>
    <t>ML (60-0-0)</t>
  </si>
  <si>
    <t>10/21 - 12/19/2006</t>
  </si>
  <si>
    <t>2007</t>
  </si>
  <si>
    <t>3/19-20/2007</t>
  </si>
  <si>
    <t>UT (0-1-40)</t>
  </si>
  <si>
    <t>AD (0-4-0)</t>
  </si>
  <si>
    <t>No File 3</t>
  </si>
  <si>
    <t>UT (0-0-1)</t>
  </si>
  <si>
    <t>UT (0-1-36)</t>
  </si>
  <si>
    <t>B-Day L. 11/5/2007</t>
  </si>
  <si>
    <t>12/26-28/2007</t>
  </si>
  <si>
    <t>1/9/ 2007, 2008 SP</t>
  </si>
  <si>
    <t>2008</t>
  </si>
  <si>
    <t>UT (2-4-0)</t>
  </si>
  <si>
    <t>UT (1-0-0)</t>
  </si>
  <si>
    <t>UT (2-6-0)</t>
  </si>
  <si>
    <t>UT (1-4-36)</t>
  </si>
  <si>
    <t>UT (2-4-55)</t>
  </si>
  <si>
    <t>UT (0-2-41)</t>
  </si>
  <si>
    <t>UT (1-4-32)</t>
  </si>
  <si>
    <t>UT (1-0-3)</t>
  </si>
  <si>
    <t>B-Day L. 11/5/2008</t>
  </si>
  <si>
    <t>UT (4-0-0)</t>
  </si>
  <si>
    <t>12/16/2008</t>
  </si>
  <si>
    <t>VL (5-0-0)</t>
  </si>
  <si>
    <t>12/17-19,22,23/2008</t>
  </si>
  <si>
    <t>UT (0-4-1)</t>
  </si>
  <si>
    <t>UT (0-4-8)</t>
  </si>
  <si>
    <t>2009</t>
  </si>
  <si>
    <t>SP (2-0-0)</t>
  </si>
  <si>
    <t>3/19,24/2009</t>
  </si>
  <si>
    <t>12/22-23/2009</t>
  </si>
  <si>
    <t>12/28-29/2009</t>
  </si>
  <si>
    <t>2010</t>
  </si>
  <si>
    <t>3/18-19/2010</t>
  </si>
  <si>
    <t>UT (0-0-5)</t>
  </si>
  <si>
    <t>UT (0-2-1)</t>
  </si>
  <si>
    <t>UT (0-4-0)</t>
  </si>
  <si>
    <t>8/16/2010</t>
  </si>
  <si>
    <t>9/21/2010</t>
  </si>
  <si>
    <t>12/22,23,27-29/2010</t>
  </si>
  <si>
    <t>2011</t>
  </si>
  <si>
    <t>5/17/2011</t>
  </si>
  <si>
    <t>12/23,26-29/2011</t>
  </si>
  <si>
    <t>12/20/2011</t>
  </si>
  <si>
    <t>11/29/2011</t>
  </si>
  <si>
    <t>UT (0-3-7)</t>
  </si>
  <si>
    <t>2012</t>
  </si>
  <si>
    <t>1/16/2012</t>
  </si>
  <si>
    <t>3/20/2012</t>
  </si>
  <si>
    <t>3/26/2012</t>
  </si>
  <si>
    <t>UT (1-1-30)</t>
  </si>
  <si>
    <t>UT (2-5-40)</t>
  </si>
  <si>
    <t>7/17/2012</t>
  </si>
  <si>
    <t>12/20,21,26,28/2012</t>
  </si>
  <si>
    <t>2013</t>
  </si>
  <si>
    <t>UT (0-3-5)</t>
  </si>
  <si>
    <t>UT (0-1-39)</t>
  </si>
  <si>
    <t>UT ( 0-0-5)</t>
  </si>
  <si>
    <t>10/25/2013</t>
  </si>
  <si>
    <t>12/19-20,23, 26-27/2013</t>
  </si>
  <si>
    <t>2014</t>
  </si>
  <si>
    <t>3/8-9/2014</t>
  </si>
  <si>
    <t>3/24/2014</t>
  </si>
  <si>
    <t>4/16/2014</t>
  </si>
  <si>
    <t>7/2,3/2014</t>
  </si>
  <si>
    <t>UT (2-0-0)</t>
  </si>
  <si>
    <t>Domestic 11/5/2014</t>
  </si>
  <si>
    <t>UT (1-4-46)</t>
  </si>
  <si>
    <t>12/11,12/2014</t>
  </si>
  <si>
    <t>FL (3-0-0)</t>
  </si>
  <si>
    <t>12/19,22,23/2014</t>
  </si>
  <si>
    <t>UT (0-0-59)</t>
  </si>
  <si>
    <t>UT (0-2-2)</t>
  </si>
  <si>
    <t>2015</t>
  </si>
  <si>
    <t>Filial 1/16/2015</t>
  </si>
  <si>
    <t>2/2,3,4/2015</t>
  </si>
  <si>
    <t>Domestic 3/24,25/2015</t>
  </si>
  <si>
    <t>UT (0-0-53)</t>
  </si>
  <si>
    <t>10/15/2015</t>
  </si>
  <si>
    <t>FL (5-0-0)</t>
  </si>
  <si>
    <t>12/21,23,22,28,29/2015</t>
  </si>
  <si>
    <t>UT (0-1-0)</t>
  </si>
  <si>
    <t>2016</t>
  </si>
  <si>
    <t>2/18/2016</t>
  </si>
  <si>
    <t>SL (8-0-0)</t>
  </si>
  <si>
    <t>4/27-29, 5/2-6/2016</t>
  </si>
  <si>
    <t>5/20/2016</t>
  </si>
  <si>
    <t>Domestic 6/13/2016</t>
  </si>
  <si>
    <t>SL (5-0-0)</t>
  </si>
  <si>
    <t>8/8-12/2016</t>
  </si>
  <si>
    <t>Domestic 12/21,22/2016</t>
  </si>
  <si>
    <t>12/23,20,27,28,29/2016</t>
  </si>
  <si>
    <t>2017</t>
  </si>
  <si>
    <t>1/16/2017</t>
  </si>
  <si>
    <t>2/9,10/2017</t>
  </si>
  <si>
    <t>2/16/2017</t>
  </si>
  <si>
    <t>3/16/2017</t>
  </si>
  <si>
    <t>3/20/2017</t>
  </si>
  <si>
    <t>Filial 5/19/2017</t>
  </si>
  <si>
    <t>Domestic 7/28/2017</t>
  </si>
  <si>
    <t>8/15/2017</t>
  </si>
  <si>
    <t>Maternity L. 9/30 - 11/28/2017</t>
  </si>
  <si>
    <t>VL (20-0-0)</t>
  </si>
  <si>
    <t>12/1-20/2017</t>
  </si>
  <si>
    <t>2018</t>
  </si>
  <si>
    <t>1/23/2018</t>
  </si>
  <si>
    <t>3/19/2018</t>
  </si>
  <si>
    <t>Domestic 3/24/2018</t>
  </si>
  <si>
    <t>6/18/2018</t>
  </si>
  <si>
    <t>7/23/2018</t>
  </si>
  <si>
    <t>8/20/2018</t>
  </si>
  <si>
    <t>8/28/2018</t>
  </si>
  <si>
    <t>10/23/2018</t>
  </si>
  <si>
    <t>Domestic E. 10/6/2018</t>
  </si>
  <si>
    <t>10/21/2018</t>
  </si>
  <si>
    <t>12/18/2018</t>
  </si>
  <si>
    <t>2019</t>
  </si>
  <si>
    <t>Domestic 2/11/2019</t>
  </si>
  <si>
    <t>Domestic E. 3/29/2019</t>
  </si>
  <si>
    <t>3/19/2019</t>
  </si>
  <si>
    <t>3/27/2019</t>
  </si>
  <si>
    <t>4/2,11,12,15-17,22,23/2019</t>
  </si>
  <si>
    <t>2/26/2019</t>
  </si>
  <si>
    <t>5/15,16/2019</t>
  </si>
  <si>
    <t>6/11-18/2019</t>
  </si>
  <si>
    <t>6/26/2019</t>
  </si>
  <si>
    <t>7/15,19/2019</t>
  </si>
  <si>
    <t>8/19/2019</t>
  </si>
  <si>
    <t>9/12,13/2019</t>
  </si>
  <si>
    <t>9/30/2019</t>
  </si>
  <si>
    <t>Domestic 11/13/2019</t>
  </si>
  <si>
    <t>12/16-20/2019</t>
  </si>
  <si>
    <t>12/27 - 1/3/2019</t>
  </si>
  <si>
    <t>2020</t>
  </si>
  <si>
    <t>1/15-17/2020</t>
  </si>
  <si>
    <t>CL (5-0-0)</t>
  </si>
  <si>
    <t>Calamity 1/29 - 2/7,10,11,12/2020</t>
  </si>
  <si>
    <t>1/28/2020</t>
  </si>
  <si>
    <t>SL (15-0-0)</t>
  </si>
  <si>
    <t>6/23 - 7/13/2020</t>
  </si>
  <si>
    <t>SP (3-0-0)</t>
  </si>
  <si>
    <t>Domestic 12/16,17,18/2020</t>
  </si>
  <si>
    <t>12/21-29/2020</t>
  </si>
  <si>
    <t>2021</t>
  </si>
  <si>
    <t>Domestic 4/15/2021</t>
  </si>
  <si>
    <t>12/22,24,27,28/2021</t>
  </si>
  <si>
    <t>Filial 12/29.31/2021</t>
  </si>
  <si>
    <t>2022</t>
  </si>
  <si>
    <t>3/17/2022</t>
  </si>
  <si>
    <t>8/17/2022</t>
  </si>
  <si>
    <t>8/10/11/2022</t>
  </si>
  <si>
    <t>2023</t>
  </si>
  <si>
    <t>SL(1-0-0)</t>
  </si>
  <si>
    <t>VL(5-0-0)</t>
  </si>
  <si>
    <t>12/19,20,21,27,28</t>
  </si>
  <si>
    <t>SP(1-0-0)</t>
  </si>
  <si>
    <t>SL(2-0-0)</t>
  </si>
  <si>
    <t>9/29,30</t>
  </si>
  <si>
    <t>PERMANENT</t>
  </si>
  <si>
    <t>CHARACTER</t>
  </si>
  <si>
    <t>SL(3-0-0)</t>
  </si>
  <si>
    <t>2/27,28, 3/1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</si>
</sst>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0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01"/>
  <sheetViews>
    <sheetView tabSelected="1" zoomScale="110" zoomScaleNormal="110" workbookViewId="0">
      <pane ySplit="3888" topLeftCell="A516" activePane="bottomLeft"/>
      <selection activeCell="F5" sqref="F5"/>
      <selection pane="bottomLeft" activeCell="B524" sqref="B5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274</v>
      </c>
      <c r="C4" s="55"/>
      <c r="D4" s="22" t="s">
        <v>12</v>
      </c>
      <c r="F4" s="60" t="s">
        <v>275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165.11500000000001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198.25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36220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36251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8" si="0">EDATE(A12,1)</f>
        <v>36281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36312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36342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36373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36404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36434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>EDATE(A18,1)</f>
        <v>36465</v>
      </c>
      <c r="B19" s="20" t="s">
        <v>44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45</v>
      </c>
    </row>
    <row r="20" spans="1:11" x14ac:dyDescent="0.3">
      <c r="A20" s="40"/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EDATE(A19,1)</f>
        <v>36495</v>
      </c>
      <c r="B21" s="20" t="s">
        <v>46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3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8">
        <v>36172</v>
      </c>
    </row>
    <row r="23" spans="1:11" x14ac:dyDescent="0.3">
      <c r="A23" s="40"/>
      <c r="B23" s="20" t="s">
        <v>49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50</v>
      </c>
    </row>
    <row r="24" spans="1:11" x14ac:dyDescent="0.3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7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>EDATE(A26,1)</f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ref="A28:A39" si="1">EDATE(A27,1)</f>
        <v>36586</v>
      </c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20" t="s">
        <v>52</v>
      </c>
    </row>
    <row r="29" spans="1:11" x14ac:dyDescent="0.3">
      <c r="A29" s="40"/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53</v>
      </c>
    </row>
    <row r="30" spans="1:11" x14ac:dyDescent="0.3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EDATE(A28,1)</f>
        <v>36617</v>
      </c>
      <c r="B31" s="20" t="s">
        <v>44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54</v>
      </c>
    </row>
    <row r="32" spans="1:11" x14ac:dyDescent="0.3">
      <c r="A32" s="40"/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EDATE(A31,1)</f>
        <v>36647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36678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36708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1"/>
        <v>36739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1"/>
        <v>36770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36800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36831</v>
      </c>
      <c r="B39" s="20" t="s">
        <v>55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56</v>
      </c>
    </row>
    <row r="40" spans="1:11" x14ac:dyDescent="0.3">
      <c r="A40" s="40"/>
      <c r="B40" s="20" t="s">
        <v>44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57</v>
      </c>
    </row>
    <row r="41" spans="1:11" x14ac:dyDescent="0.3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EDATE(A39,1)</f>
        <v>36861</v>
      </c>
      <c r="B42" s="20" t="s">
        <v>58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3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7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36892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36923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ref="A47:A58" si="2">EDATE(A46,1)</f>
        <v>36951</v>
      </c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61</v>
      </c>
    </row>
    <row r="48" spans="1:11" x14ac:dyDescent="0.3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EDATE(A47,1)</f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37012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37043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2"/>
        <v>37073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2"/>
        <v>37104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2"/>
        <v>37135</v>
      </c>
      <c r="B54" s="20" t="s">
        <v>62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2</v>
      </c>
      <c r="I54" s="9"/>
      <c r="J54" s="11"/>
      <c r="K54" s="20" t="s">
        <v>63</v>
      </c>
    </row>
    <row r="55" spans="1:11" x14ac:dyDescent="0.3">
      <c r="A55" s="40"/>
      <c r="B55" s="20" t="s">
        <v>44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64</v>
      </c>
    </row>
    <row r="56" spans="1:11" x14ac:dyDescent="0.3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>EDATE(A54,1)</f>
        <v>37165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2"/>
        <v>37196</v>
      </c>
      <c r="B58" s="20" t="s">
        <v>49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65</v>
      </c>
    </row>
    <row r="59" spans="1:11" x14ac:dyDescent="0.3">
      <c r="A59" s="40"/>
      <c r="B59" s="20" t="s">
        <v>46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66</v>
      </c>
    </row>
    <row r="60" spans="1:11" x14ac:dyDescent="0.3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>EDATE(A58,1)</f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67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EDATE(A63,1)</f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ref="A65:A75" si="3">EDATE(A64,1)</f>
        <v>37316</v>
      </c>
      <c r="B65" s="20" t="s">
        <v>49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69</v>
      </c>
    </row>
    <row r="66" spans="1:11" x14ac:dyDescent="0.3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>EDATE(A65,1)</f>
        <v>37347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37377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68</v>
      </c>
    </row>
    <row r="69" spans="1:11" x14ac:dyDescent="0.3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EDATE(A68,1)</f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>EDATE(A70,1)</f>
        <v>37438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70</v>
      </c>
    </row>
    <row r="72" spans="1:11" x14ac:dyDescent="0.3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>EDATE(A71,1)</f>
        <v>37469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3"/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3"/>
        <v>37530</v>
      </c>
      <c r="B75" s="20" t="s">
        <v>48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8">
        <v>37325</v>
      </c>
    </row>
    <row r="76" spans="1:11" x14ac:dyDescent="0.3">
      <c r="A76" s="40"/>
      <c r="B76" s="20" t="s">
        <v>44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 t="s">
        <v>71</v>
      </c>
    </row>
    <row r="77" spans="1:11" x14ac:dyDescent="0.3">
      <c r="A77" s="40"/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>EDATE(A75,1)</f>
        <v>37561</v>
      </c>
      <c r="B78" s="20" t="s">
        <v>49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72</v>
      </c>
    </row>
    <row r="79" spans="1:11" x14ac:dyDescent="0.3">
      <c r="A79" s="40"/>
      <c r="B79" s="20" t="s">
        <v>58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73</v>
      </c>
    </row>
    <row r="80" spans="1:11" x14ac:dyDescent="0.3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EDATE(A78,1)</f>
        <v>37591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7" t="s">
        <v>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37622</v>
      </c>
      <c r="B83" s="20" t="s">
        <v>55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75</v>
      </c>
    </row>
    <row r="84" spans="1:11" x14ac:dyDescent="0.3">
      <c r="A84" s="40"/>
      <c r="B84" s="20" t="s">
        <v>44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76</v>
      </c>
    </row>
    <row r="85" spans="1:11" x14ac:dyDescent="0.3">
      <c r="A85" s="40"/>
      <c r="B85" s="20" t="s">
        <v>55</v>
      </c>
      <c r="C85" s="13"/>
      <c r="D85" s="39">
        <v>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77</v>
      </c>
    </row>
    <row r="86" spans="1:11" x14ac:dyDescent="0.3">
      <c r="A86" s="40"/>
      <c r="B86" s="20" t="s">
        <v>48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78</v>
      </c>
    </row>
    <row r="87" spans="1:11" x14ac:dyDescent="0.3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EDATE(A83,1)</f>
        <v>37653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ref="A89:A106" si="4">EDATE(A88,1)</f>
        <v>37681</v>
      </c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20" t="s">
        <v>79</v>
      </c>
    </row>
    <row r="90" spans="1:11" x14ac:dyDescent="0.3">
      <c r="A90" s="40"/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80</v>
      </c>
    </row>
    <row r="91" spans="1:11" x14ac:dyDescent="0.3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EDATE(A89,1)</f>
        <v>37712</v>
      </c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20" t="s">
        <v>83</v>
      </c>
    </row>
    <row r="93" spans="1:11" x14ac:dyDescent="0.3">
      <c r="A93" s="40"/>
      <c r="B93" s="20" t="s">
        <v>44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84</v>
      </c>
    </row>
    <row r="94" spans="1:11" x14ac:dyDescent="0.3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>EDATE(A92,1)</f>
        <v>37742</v>
      </c>
      <c r="B95" s="20" t="s">
        <v>81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11</v>
      </c>
      <c r="I95" s="9"/>
      <c r="J95" s="11"/>
      <c r="K95" s="20" t="s">
        <v>82</v>
      </c>
    </row>
    <row r="96" spans="1:11" x14ac:dyDescent="0.3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EDATE(A95,1)</f>
        <v>37773</v>
      </c>
      <c r="B97" s="20" t="s">
        <v>85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86</v>
      </c>
    </row>
    <row r="98" spans="1:11" x14ac:dyDescent="0.3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20" t="s">
        <v>87</v>
      </c>
    </row>
    <row r="99" spans="1:11" x14ac:dyDescent="0.3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EDATE(A97,1)</f>
        <v>37803</v>
      </c>
      <c r="B100" s="20" t="s">
        <v>48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88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EDATE(A100,1)</f>
        <v>37834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89</v>
      </c>
    </row>
    <row r="103" spans="1:11" x14ac:dyDescent="0.3">
      <c r="A103" s="40">
        <f>EDATE(A102,1)</f>
        <v>37865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4"/>
        <v>37895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4"/>
        <v>37926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4"/>
        <v>37956</v>
      </c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8">
        <v>37633</v>
      </c>
    </row>
    <row r="107" spans="1:11" x14ac:dyDescent="0.3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90</v>
      </c>
    </row>
    <row r="108" spans="1:11" x14ac:dyDescent="0.3">
      <c r="A108" s="40"/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7" t="s">
        <v>91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37987</v>
      </c>
      <c r="B110" s="20" t="s">
        <v>44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93</v>
      </c>
    </row>
    <row r="111" spans="1:11" x14ac:dyDescent="0.3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92</v>
      </c>
    </row>
    <row r="112" spans="1:11" x14ac:dyDescent="0.3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EDATE(A110,1)</f>
        <v>38018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ref="A114:A122" si="5">EDATE(A113,1)</f>
        <v>38047</v>
      </c>
      <c r="B114" s="20" t="s">
        <v>49</v>
      </c>
      <c r="C114" s="13"/>
      <c r="D114" s="39">
        <v>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94</v>
      </c>
    </row>
    <row r="115" spans="1:11" x14ac:dyDescent="0.3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EDATE(A114,1)</f>
        <v>38078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5"/>
        <v>38108</v>
      </c>
      <c r="B117" s="20" t="s">
        <v>48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8">
        <v>37992</v>
      </c>
    </row>
    <row r="118" spans="1:11" x14ac:dyDescent="0.3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EDATE(A117,1)</f>
        <v>38139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5"/>
        <v>38169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5"/>
        <v>38200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5"/>
        <v>38231</v>
      </c>
      <c r="B122" s="20" t="s">
        <v>46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95</v>
      </c>
    </row>
    <row r="123" spans="1:11" x14ac:dyDescent="0.3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EDATE(A122,1)</f>
        <v>38261</v>
      </c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96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EDATE(A124,1)</f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>EDATE(A126,1)</f>
        <v>38322</v>
      </c>
      <c r="B127" s="20" t="s">
        <v>44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97</v>
      </c>
    </row>
    <row r="128" spans="1:11" x14ac:dyDescent="0.3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7" t="s">
        <v>98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38353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>EDATE(A130,1)</f>
        <v>38384</v>
      </c>
      <c r="B131" s="20" t="s">
        <v>44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99</v>
      </c>
    </row>
    <row r="132" spans="1:11" x14ac:dyDescent="0.3">
      <c r="A132" s="40"/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3</v>
      </c>
      <c r="I132" s="9"/>
      <c r="J132" s="11"/>
      <c r="K132" s="20" t="s">
        <v>100</v>
      </c>
    </row>
    <row r="133" spans="1:11" x14ac:dyDescent="0.3">
      <c r="A133" s="40"/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EDATE(A131,1)</f>
        <v>38412</v>
      </c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8">
        <v>38386</v>
      </c>
    </row>
    <row r="135" spans="1:11" x14ac:dyDescent="0.3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EDATE(A134,1)</f>
        <v>38443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ref="A137:A142" si="6">EDATE(A136,1)</f>
        <v>38473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6"/>
        <v>38504</v>
      </c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101</v>
      </c>
    </row>
    <row r="139" spans="1:11" x14ac:dyDescent="0.3">
      <c r="A139" s="40"/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>EDATE(A138,1)</f>
        <v>38534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6"/>
        <v>38565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6"/>
        <v>38596</v>
      </c>
      <c r="B142" s="20" t="s">
        <v>62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 t="s">
        <v>102</v>
      </c>
    </row>
    <row r="143" spans="1:11" x14ac:dyDescent="0.3">
      <c r="A143" s="40"/>
      <c r="B143" s="20" t="s">
        <v>103</v>
      </c>
      <c r="C143" s="13"/>
      <c r="D143" s="39">
        <v>1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104</v>
      </c>
    </row>
    <row r="144" spans="1:11" x14ac:dyDescent="0.3">
      <c r="A144" s="40"/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105</v>
      </c>
    </row>
    <row r="145" spans="1:11" x14ac:dyDescent="0.3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EDATE(A142,1)</f>
        <v>38626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EDATE(A146,1)</f>
        <v>38657</v>
      </c>
      <c r="B147" s="20" t="s">
        <v>106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107</v>
      </c>
    </row>
    <row r="148" spans="1:11" x14ac:dyDescent="0.3">
      <c r="A148" s="40"/>
      <c r="B148" s="20" t="s">
        <v>106</v>
      </c>
      <c r="C148" s="13"/>
      <c r="D148" s="39">
        <v>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108</v>
      </c>
    </row>
    <row r="149" spans="1:11" x14ac:dyDescent="0.3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>EDATE(A147,1)</f>
        <v>38687</v>
      </c>
      <c r="B150" s="20" t="s">
        <v>44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>
        <v>38596</v>
      </c>
    </row>
    <row r="151" spans="1:11" x14ac:dyDescent="0.3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7" t="s">
        <v>109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38718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EDATE(A153,1)</f>
        <v>38749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ref="A155:A167" si="7">EDATE(A154,1)</f>
        <v>38777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20" t="s">
        <v>110</v>
      </c>
    </row>
    <row r="156" spans="1:11" x14ac:dyDescent="0.3">
      <c r="A156" s="40"/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38781</v>
      </c>
    </row>
    <row r="157" spans="1:11" x14ac:dyDescent="0.3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>EDATE(A155,1)</f>
        <v>38808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7"/>
        <v>38838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7"/>
        <v>38869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7"/>
        <v>38899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7"/>
        <v>38930</v>
      </c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111</v>
      </c>
    </row>
    <row r="163" spans="1:11" x14ac:dyDescent="0.3">
      <c r="A163" s="40"/>
      <c r="B163" s="20" t="s">
        <v>85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112</v>
      </c>
    </row>
    <row r="164" spans="1:11" x14ac:dyDescent="0.3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>EDATE(A162,1)</f>
        <v>38961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7"/>
        <v>38991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7"/>
        <v>39022</v>
      </c>
      <c r="B167" s="20" t="s">
        <v>113</v>
      </c>
      <c r="C167" s="13"/>
      <c r="D167" s="39">
        <v>7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114</v>
      </c>
    </row>
    <row r="168" spans="1:11" x14ac:dyDescent="0.3">
      <c r="A168" s="40"/>
      <c r="B168" s="20" t="s">
        <v>115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116</v>
      </c>
    </row>
    <row r="169" spans="1:11" x14ac:dyDescent="0.3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>EDATE(A167,1)</f>
        <v>39052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7" t="s">
        <v>117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39083</v>
      </c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39326</v>
      </c>
    </row>
    <row r="173" spans="1:11" x14ac:dyDescent="0.3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>EDATE(A172,1)</f>
        <v>39114</v>
      </c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/>
    </row>
    <row r="175" spans="1:11" x14ac:dyDescent="0.3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EDATE(A174,1)</f>
        <v>39142</v>
      </c>
      <c r="B176" s="20" t="s">
        <v>49</v>
      </c>
      <c r="C176" s="13"/>
      <c r="D176" s="39">
        <v>2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118</v>
      </c>
    </row>
    <row r="177" spans="1:11" x14ac:dyDescent="0.3">
      <c r="A177" s="40"/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>EDATE(A176,1)</f>
        <v>39173</v>
      </c>
      <c r="B178" s="20" t="s">
        <v>119</v>
      </c>
      <c r="C178" s="13">
        <v>1.25</v>
      </c>
      <c r="D178" s="39">
        <v>0.20800000000000002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ref="A179:A184" si="8">EDATE(A178,1)</f>
        <v>39203</v>
      </c>
      <c r="B179" s="20" t="s">
        <v>120</v>
      </c>
      <c r="C179" s="13">
        <v>1.25</v>
      </c>
      <c r="D179" s="39">
        <v>0.5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121</v>
      </c>
    </row>
    <row r="180" spans="1:11" x14ac:dyDescent="0.3">
      <c r="A180" s="40">
        <f t="shared" si="8"/>
        <v>39234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8"/>
        <v>39264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8"/>
        <v>39295</v>
      </c>
      <c r="B182" s="20" t="s">
        <v>122</v>
      </c>
      <c r="C182" s="13">
        <v>1.25</v>
      </c>
      <c r="D182" s="39">
        <v>2E-3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8"/>
        <v>39326</v>
      </c>
      <c r="B183" s="20" t="s">
        <v>123</v>
      </c>
      <c r="C183" s="13">
        <v>1.25</v>
      </c>
      <c r="D183" s="39">
        <v>0.2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8"/>
        <v>39356</v>
      </c>
      <c r="B184" s="15"/>
      <c r="C184" s="13">
        <v>1.25</v>
      </c>
      <c r="D184" s="42"/>
      <c r="E184" s="9"/>
      <c r="F184" s="15"/>
      <c r="G184" s="41">
        <f>IF(ISBLANK(Table1[[#This Row],[EARNED]]),"",Table1[[#This Row],[EARNED]])</f>
        <v>1.25</v>
      </c>
      <c r="H184" s="42"/>
      <c r="I184" s="9"/>
      <c r="J184" s="12"/>
      <c r="K184" s="15"/>
    </row>
    <row r="185" spans="1:11" x14ac:dyDescent="0.3">
      <c r="A185" s="40"/>
      <c r="B185" s="20" t="s">
        <v>44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124</v>
      </c>
    </row>
    <row r="186" spans="1:11" x14ac:dyDescent="0.3">
      <c r="A186" s="40">
        <f>EDATE(A184,1)</f>
        <v>39387</v>
      </c>
      <c r="B186" s="20" t="s">
        <v>46</v>
      </c>
      <c r="C186" s="13">
        <v>1.25</v>
      </c>
      <c r="D186" s="39">
        <v>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125</v>
      </c>
    </row>
    <row r="187" spans="1:11" x14ac:dyDescent="0.3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126</v>
      </c>
    </row>
    <row r="188" spans="1:11" x14ac:dyDescent="0.3">
      <c r="A188" s="40">
        <f>EDATE(A186,1)</f>
        <v>39417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7" t="s">
        <v>127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39448</v>
      </c>
      <c r="B190" s="20" t="s">
        <v>128</v>
      </c>
      <c r="C190" s="13">
        <v>1.25</v>
      </c>
      <c r="D190" s="39">
        <v>2.5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>EDATE(A190,1)</f>
        <v>39479</v>
      </c>
      <c r="B191" s="20" t="s">
        <v>129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ref="A192:A202" si="9">EDATE(A191,1)</f>
        <v>39508</v>
      </c>
      <c r="B192" s="15" t="s">
        <v>130</v>
      </c>
      <c r="C192" s="13">
        <v>1.25</v>
      </c>
      <c r="D192" s="42">
        <v>2.75</v>
      </c>
      <c r="E192" s="49"/>
      <c r="F192" s="15"/>
      <c r="G192" s="41">
        <f>IF(ISBLANK(Table1[[#This Row],[EARNED]]),"",Table1[[#This Row],[EARNED]])</f>
        <v>1.25</v>
      </c>
      <c r="H192" s="42"/>
      <c r="I192" s="49"/>
      <c r="J192" s="12"/>
      <c r="K192" s="15"/>
    </row>
    <row r="193" spans="1:11" x14ac:dyDescent="0.3">
      <c r="A193" s="40">
        <f t="shared" si="9"/>
        <v>39539</v>
      </c>
      <c r="B193" s="20" t="s">
        <v>128</v>
      </c>
      <c r="C193" s="13">
        <v>1.25</v>
      </c>
      <c r="D193" s="39">
        <v>2.5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9"/>
        <v>39569</v>
      </c>
      <c r="B194" s="20" t="s">
        <v>131</v>
      </c>
      <c r="C194" s="13">
        <v>1.25</v>
      </c>
      <c r="D194" s="39">
        <v>1.575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9"/>
        <v>39600</v>
      </c>
      <c r="B195" s="20" t="s">
        <v>132</v>
      </c>
      <c r="C195" s="13">
        <v>1.25</v>
      </c>
      <c r="D195" s="39">
        <v>2.6150000000000002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9"/>
        <v>39630</v>
      </c>
      <c r="B196" s="20" t="s">
        <v>133</v>
      </c>
      <c r="C196" s="13">
        <v>1.25</v>
      </c>
      <c r="D196" s="39">
        <v>0.33500000000000002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9"/>
        <v>39661</v>
      </c>
      <c r="B197" s="20" t="s">
        <v>134</v>
      </c>
      <c r="C197" s="13">
        <v>1.25</v>
      </c>
      <c r="D197" s="39">
        <v>1.5669999999999999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9"/>
        <v>39692</v>
      </c>
      <c r="B198" s="20" t="s">
        <v>135</v>
      </c>
      <c r="C198" s="13"/>
      <c r="D198" s="39">
        <v>1.006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/>
      <c r="B199" s="20" t="s">
        <v>44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136</v>
      </c>
    </row>
    <row r="200" spans="1:11" x14ac:dyDescent="0.3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EDATE(A198,1)</f>
        <v>39722</v>
      </c>
      <c r="B201" s="20" t="s">
        <v>137</v>
      </c>
      <c r="C201" s="13">
        <v>1.25</v>
      </c>
      <c r="D201" s="39">
        <v>4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9"/>
        <v>39753</v>
      </c>
      <c r="B202" s="20" t="s">
        <v>44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138</v>
      </c>
    </row>
    <row r="203" spans="1:11" x14ac:dyDescent="0.3">
      <c r="A203" s="40"/>
      <c r="B203" s="20" t="s">
        <v>139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140</v>
      </c>
    </row>
    <row r="204" spans="1:11" x14ac:dyDescent="0.3">
      <c r="A204" s="40"/>
      <c r="B204" s="20" t="s">
        <v>141</v>
      </c>
      <c r="C204" s="13">
        <v>1.25</v>
      </c>
      <c r="D204" s="39">
        <v>0.502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EDATE(A202,1)</f>
        <v>39783</v>
      </c>
      <c r="B205" s="20" t="s">
        <v>142</v>
      </c>
      <c r="C205" s="13">
        <v>1.25</v>
      </c>
      <c r="D205" s="39">
        <v>0.51700000000000002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7" t="s">
        <v>143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39814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40057</v>
      </c>
    </row>
    <row r="208" spans="1:11" x14ac:dyDescent="0.3">
      <c r="A208" s="40"/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>EDATE(A207,1)</f>
        <v>39845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ref="A210:A221" si="10">EDATE(A209,1)</f>
        <v>39873</v>
      </c>
      <c r="B210" s="20" t="s">
        <v>144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145</v>
      </c>
    </row>
    <row r="211" spans="1:11" x14ac:dyDescent="0.3">
      <c r="A211" s="40"/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>EDATE(A210,1)</f>
        <v>39904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0"/>
        <v>39934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0"/>
        <v>39965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10"/>
        <v>39995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10"/>
        <v>40026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10"/>
        <v>40057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10"/>
        <v>40087</v>
      </c>
      <c r="B218" s="20" t="s">
        <v>103</v>
      </c>
      <c r="C218" s="13"/>
      <c r="D218" s="39">
        <v>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8">
        <v>39944</v>
      </c>
    </row>
    <row r="219" spans="1:11" x14ac:dyDescent="0.3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EDATE(A218,1)</f>
        <v>40118</v>
      </c>
      <c r="B220" s="15"/>
      <c r="C220" s="13">
        <v>1.25</v>
      </c>
      <c r="D220" s="42"/>
      <c r="E220" s="49"/>
      <c r="F220" s="15"/>
      <c r="G220" s="41">
        <f>IF(ISBLANK(Table1[[#This Row],[EARNED]]),"",Table1[[#This Row],[EARNED]])</f>
        <v>1.25</v>
      </c>
      <c r="H220" s="42"/>
      <c r="I220" s="49"/>
      <c r="J220" s="12"/>
      <c r="K220" s="15"/>
    </row>
    <row r="221" spans="1:11" x14ac:dyDescent="0.3">
      <c r="A221" s="40">
        <f t="shared" si="10"/>
        <v>40148</v>
      </c>
      <c r="B221" s="20" t="s">
        <v>49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146</v>
      </c>
    </row>
    <row r="222" spans="1:11" x14ac:dyDescent="0.3">
      <c r="A222" s="40"/>
      <c r="B222" s="20" t="s">
        <v>49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147</v>
      </c>
    </row>
    <row r="223" spans="1:11" x14ac:dyDescent="0.3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7" t="s">
        <v>148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40179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EDATE(A225,1)</f>
        <v>40210</v>
      </c>
      <c r="B226" s="20" t="s">
        <v>144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149</v>
      </c>
    </row>
    <row r="227" spans="1:11" x14ac:dyDescent="0.3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>EDATE(A226,1)</f>
        <v>40238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ref="A229:A233" si="11">EDATE(A228,1)</f>
        <v>40269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11"/>
        <v>40299</v>
      </c>
      <c r="B230" s="20" t="s">
        <v>150</v>
      </c>
      <c r="C230" s="13">
        <v>1.25</v>
      </c>
      <c r="D230" s="39">
        <v>0.01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1"/>
        <v>40330</v>
      </c>
      <c r="B231" s="20" t="s">
        <v>151</v>
      </c>
      <c r="C231" s="13">
        <v>1.25</v>
      </c>
      <c r="D231" s="39">
        <v>0.252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11"/>
        <v>40360</v>
      </c>
      <c r="B232" s="20" t="s">
        <v>152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11"/>
        <v>40391</v>
      </c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 t="s">
        <v>153</v>
      </c>
    </row>
    <row r="234" spans="1:11" x14ac:dyDescent="0.3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EDATE(A233,1)</f>
        <v>40422</v>
      </c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154</v>
      </c>
    </row>
    <row r="236" spans="1:11" x14ac:dyDescent="0.3">
      <c r="A236" s="40"/>
      <c r="B236" s="20" t="s">
        <v>122</v>
      </c>
      <c r="C236" s="13">
        <v>1.25</v>
      </c>
      <c r="D236" s="39">
        <v>2E-3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>EDATE(A235,1)</f>
        <v>40452</v>
      </c>
      <c r="B237" s="20" t="s">
        <v>44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>
        <v>40401</v>
      </c>
    </row>
    <row r="238" spans="1:11" x14ac:dyDescent="0.3">
      <c r="A238" s="40"/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>EDATE(A237,1)</f>
        <v>40483</v>
      </c>
      <c r="B239" s="20" t="s">
        <v>139</v>
      </c>
      <c r="C239" s="13"/>
      <c r="D239" s="39">
        <v>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155</v>
      </c>
    </row>
    <row r="240" spans="1:11" x14ac:dyDescent="0.3">
      <c r="A240" s="40"/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>EDATE(A239,1)</f>
        <v>40513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7" t="s">
        <v>156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40544</v>
      </c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40848</v>
      </c>
    </row>
    <row r="244" spans="1:11" x14ac:dyDescent="0.3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EDATE(A243,1)</f>
        <v>40575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ref="A246:A255" si="12">EDATE(A245,1)</f>
        <v>40603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12"/>
        <v>40634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2"/>
        <v>40664</v>
      </c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40607</v>
      </c>
    </row>
    <row r="249" spans="1:11" x14ac:dyDescent="0.3">
      <c r="A249" s="40"/>
      <c r="B249" s="20" t="s">
        <v>48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157</v>
      </c>
    </row>
    <row r="250" spans="1:11" x14ac:dyDescent="0.3">
      <c r="A250" s="40"/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EDATE(A248,1)</f>
        <v>40695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12"/>
        <v>40725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12"/>
        <v>40756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2"/>
        <v>40787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2"/>
        <v>40817</v>
      </c>
      <c r="B255" s="20" t="s">
        <v>44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8">
        <v>40644</v>
      </c>
    </row>
    <row r="256" spans="1:11" x14ac:dyDescent="0.3">
      <c r="A256" s="40"/>
      <c r="B256" s="20" t="s">
        <v>152</v>
      </c>
      <c r="C256" s="13">
        <v>1.25</v>
      </c>
      <c r="D256" s="39">
        <v>0.5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>EDATE(A255,1)</f>
        <v>40848</v>
      </c>
      <c r="B257" s="15" t="s">
        <v>139</v>
      </c>
      <c r="C257" s="13"/>
      <c r="D257" s="42">
        <v>5</v>
      </c>
      <c r="E257" s="49"/>
      <c r="F257" s="15"/>
      <c r="G257" s="41" t="str">
        <f>IF(ISBLANK(Table1[[#This Row],[EARNED]]),"",Table1[[#This Row],[EARNED]])</f>
        <v/>
      </c>
      <c r="H257" s="42"/>
      <c r="I257" s="49"/>
      <c r="J257" s="12"/>
      <c r="K257" s="15" t="s">
        <v>158</v>
      </c>
    </row>
    <row r="258" spans="1:11" x14ac:dyDescent="0.3">
      <c r="A258" s="40"/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159</v>
      </c>
    </row>
    <row r="259" spans="1:11" x14ac:dyDescent="0.3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EDATE(A257,1)</f>
        <v>40878</v>
      </c>
      <c r="B260" s="15" t="s">
        <v>48</v>
      </c>
      <c r="C260" s="13"/>
      <c r="D260" s="42"/>
      <c r="E260" s="49"/>
      <c r="F260" s="15"/>
      <c r="G260" s="41"/>
      <c r="H260" s="42">
        <v>1</v>
      </c>
      <c r="I260" s="49"/>
      <c r="J260" s="12"/>
      <c r="K260" s="15" t="s">
        <v>160</v>
      </c>
    </row>
    <row r="261" spans="1:11" x14ac:dyDescent="0.3">
      <c r="A261" s="40"/>
      <c r="B261" s="20" t="s">
        <v>161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7" t="s">
        <v>162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40909</v>
      </c>
      <c r="B263" s="20" t="s">
        <v>44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8">
        <v>41153</v>
      </c>
    </row>
    <row r="264" spans="1:11" x14ac:dyDescent="0.3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163</v>
      </c>
    </row>
    <row r="265" spans="1:11" x14ac:dyDescent="0.3">
      <c r="A265" s="40"/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>EDATE(A263,1)</f>
        <v>40940</v>
      </c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40941</v>
      </c>
    </row>
    <row r="267" spans="1:11" x14ac:dyDescent="0.3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/>
    </row>
    <row r="268" spans="1:11" x14ac:dyDescent="0.3">
      <c r="A268" s="40">
        <f>EDATE(A266,1)</f>
        <v>40969</v>
      </c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164</v>
      </c>
    </row>
    <row r="269" spans="1:11" x14ac:dyDescent="0.3">
      <c r="A269" s="40"/>
      <c r="B269" s="20" t="s">
        <v>44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165</v>
      </c>
    </row>
    <row r="270" spans="1:11" x14ac:dyDescent="0.3">
      <c r="A270" s="40"/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>EDATE(A268,1)</f>
        <v>41000</v>
      </c>
      <c r="B271" s="20" t="s">
        <v>166</v>
      </c>
      <c r="C271" s="13">
        <v>1.25</v>
      </c>
      <c r="D271" s="39">
        <v>1.1870000000000001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ref="A272:A278" si="13">EDATE(A271,1)</f>
        <v>41030</v>
      </c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41095</v>
      </c>
    </row>
    <row r="273" spans="1:11" x14ac:dyDescent="0.3">
      <c r="A273" s="40"/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EDATE(A272,1)</f>
        <v>41061</v>
      </c>
      <c r="B274" s="20" t="s">
        <v>167</v>
      </c>
      <c r="C274" s="13">
        <v>1.25</v>
      </c>
      <c r="D274" s="39">
        <v>2.7080000000000002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3"/>
        <v>41091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168</v>
      </c>
    </row>
    <row r="276" spans="1:11" x14ac:dyDescent="0.3">
      <c r="A276" s="40"/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EDATE(A275,1)</f>
        <v>41122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3"/>
        <v>41153</v>
      </c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41099</v>
      </c>
    </row>
    <row r="279" spans="1:11" x14ac:dyDescent="0.3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EDATE(A278,1)</f>
        <v>41183</v>
      </c>
      <c r="B280" s="20" t="s">
        <v>44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41040</v>
      </c>
    </row>
    <row r="281" spans="1:11" x14ac:dyDescent="0.3">
      <c r="A281" s="40"/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>EDATE(A280,1)</f>
        <v>41214</v>
      </c>
      <c r="B282" s="20" t="s">
        <v>139</v>
      </c>
      <c r="C282" s="13"/>
      <c r="D282" s="39">
        <v>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169</v>
      </c>
    </row>
    <row r="283" spans="1:11" x14ac:dyDescent="0.3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EDATE(A282,1)</f>
        <v>41244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7" t="s">
        <v>170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41275</v>
      </c>
      <c r="B286" s="20" t="s">
        <v>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8">
        <v>41579</v>
      </c>
    </row>
    <row r="287" spans="1:11" x14ac:dyDescent="0.3">
      <c r="A287" s="40"/>
      <c r="B287" s="20" t="s">
        <v>171</v>
      </c>
      <c r="C287" s="13"/>
      <c r="D287" s="39">
        <v>0.38500000000000001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f>EDATE(A286,1)</f>
        <v>41306</v>
      </c>
      <c r="B288" s="20" t="s">
        <v>172</v>
      </c>
      <c r="C288" s="13">
        <v>1.25</v>
      </c>
      <c r="D288" s="52">
        <v>0.20600000000000002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ref="A289:A295" si="14">EDATE(A288,1)</f>
        <v>41334</v>
      </c>
      <c r="B289" s="20" t="s">
        <v>173</v>
      </c>
      <c r="C289" s="13">
        <v>1.25</v>
      </c>
      <c r="D289" s="39">
        <v>0.01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4"/>
        <v>41365</v>
      </c>
      <c r="B290" s="20" t="s">
        <v>152</v>
      </c>
      <c r="C290" s="13">
        <v>1.25</v>
      </c>
      <c r="D290" s="39">
        <v>0.5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4"/>
        <v>41395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14"/>
        <v>41426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14"/>
        <v>41456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14"/>
        <v>41487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14"/>
        <v>41518</v>
      </c>
      <c r="B295" s="20" t="s">
        <v>48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8">
        <v>41403</v>
      </c>
    </row>
    <row r="296" spans="1:11" x14ac:dyDescent="0.3">
      <c r="A296" s="40"/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>EDATE(A295,1)</f>
        <v>41548</v>
      </c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8">
        <v>41405</v>
      </c>
    </row>
    <row r="298" spans="1:11" x14ac:dyDescent="0.3">
      <c r="A298" s="40"/>
      <c r="B298" s="20" t="s">
        <v>48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20" t="s">
        <v>174</v>
      </c>
    </row>
    <row r="299" spans="1:11" x14ac:dyDescent="0.3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>EDATE(A297,1)</f>
        <v>41579</v>
      </c>
      <c r="B300" s="20" t="s">
        <v>139</v>
      </c>
      <c r="C300" s="13"/>
      <c r="D300" s="39">
        <v>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175</v>
      </c>
    </row>
    <row r="301" spans="1:11" x14ac:dyDescent="0.3">
      <c r="A301" s="40"/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>EDATE(A300,1)</f>
        <v>41609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7" t="s">
        <v>176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41640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>
        <v>41913</v>
      </c>
    </row>
    <row r="305" spans="1:11" x14ac:dyDescent="0.3">
      <c r="A305" s="40"/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>EDATE(A304,1)</f>
        <v>41671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ref="A307:A319" si="15">EDATE(A306,1)</f>
        <v>41699</v>
      </c>
      <c r="B307" s="20" t="s">
        <v>62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2</v>
      </c>
      <c r="I307" s="9"/>
      <c r="J307" s="11"/>
      <c r="K307" s="20" t="s">
        <v>177</v>
      </c>
    </row>
    <row r="308" spans="1:11" x14ac:dyDescent="0.3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178</v>
      </c>
    </row>
    <row r="309" spans="1:11" x14ac:dyDescent="0.3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EDATE(A307,1)</f>
        <v>41730</v>
      </c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179</v>
      </c>
    </row>
    <row r="311" spans="1:11" x14ac:dyDescent="0.3">
      <c r="A311" s="40"/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>EDATE(A310,1)</f>
        <v>41760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15"/>
        <v>41791</v>
      </c>
      <c r="B313" s="20" t="s">
        <v>48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48">
        <v>41676</v>
      </c>
    </row>
    <row r="314" spans="1:11" x14ac:dyDescent="0.3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EDATE(A313,1)</f>
        <v>41821</v>
      </c>
      <c r="B315" s="20" t="s">
        <v>62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180</v>
      </c>
    </row>
    <row r="316" spans="1:11" x14ac:dyDescent="0.3">
      <c r="A316" s="40"/>
      <c r="B316" s="20" t="s">
        <v>152</v>
      </c>
      <c r="C316" s="13">
        <v>1.25</v>
      </c>
      <c r="D316" s="39">
        <v>0.5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>EDATE(A315,1)</f>
        <v>41852</v>
      </c>
      <c r="B317" s="20" t="s">
        <v>152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15"/>
        <v>41883</v>
      </c>
      <c r="B318" s="20" t="s">
        <v>181</v>
      </c>
      <c r="C318" s="13">
        <v>1.25</v>
      </c>
      <c r="D318" s="39">
        <v>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15"/>
        <v>41913</v>
      </c>
      <c r="B319" s="20" t="s">
        <v>48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8">
        <v>41830</v>
      </c>
    </row>
    <row r="320" spans="1:11" x14ac:dyDescent="0.3">
      <c r="A320" s="40"/>
      <c r="B320" s="20" t="s">
        <v>44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182</v>
      </c>
    </row>
    <row r="321" spans="1:11" x14ac:dyDescent="0.3">
      <c r="A321" s="40"/>
      <c r="B321" s="20" t="s">
        <v>183</v>
      </c>
      <c r="C321" s="13">
        <v>1.25</v>
      </c>
      <c r="D321" s="39">
        <v>1.5960000000000001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EDATE(A319,1)</f>
        <v>41944</v>
      </c>
      <c r="B322" s="20" t="s">
        <v>106</v>
      </c>
      <c r="C322" s="13"/>
      <c r="D322" s="39">
        <v>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184</v>
      </c>
    </row>
    <row r="323" spans="1:11" x14ac:dyDescent="0.3">
      <c r="A323" s="40"/>
      <c r="B323" s="20" t="s">
        <v>185</v>
      </c>
      <c r="C323" s="13"/>
      <c r="D323" s="39">
        <v>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186</v>
      </c>
    </row>
    <row r="324" spans="1:11" x14ac:dyDescent="0.3">
      <c r="A324" s="40"/>
      <c r="B324" s="20" t="s">
        <v>187</v>
      </c>
      <c r="C324" s="13">
        <v>1.25</v>
      </c>
      <c r="D324" s="39">
        <v>0.12300000000000001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EDATE(A322,1)</f>
        <v>41974</v>
      </c>
      <c r="B325" s="20" t="s">
        <v>188</v>
      </c>
      <c r="C325" s="13">
        <v>1.25</v>
      </c>
      <c r="D325" s="39">
        <v>0.254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7" t="s">
        <v>189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42005</v>
      </c>
      <c r="B327" s="20" t="s">
        <v>44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190</v>
      </c>
    </row>
    <row r="328" spans="1:11" x14ac:dyDescent="0.3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>EDATE(A327,1)</f>
        <v>42036</v>
      </c>
      <c r="B329" s="20" t="s">
        <v>85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191</v>
      </c>
    </row>
    <row r="330" spans="1:11" x14ac:dyDescent="0.3">
      <c r="A330" s="40"/>
      <c r="B330" s="20" t="s">
        <v>152</v>
      </c>
      <c r="C330" s="13">
        <v>1.25</v>
      </c>
      <c r="D330" s="39">
        <v>0.5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>EDATE(A329,1)</f>
        <v>42064</v>
      </c>
      <c r="B331" s="20" t="s">
        <v>144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192</v>
      </c>
    </row>
    <row r="332" spans="1:11" x14ac:dyDescent="0.3">
      <c r="A332" s="40"/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>EDATE(A331,1)</f>
        <v>42095</v>
      </c>
      <c r="B333" s="15"/>
      <c r="C333" s="13">
        <v>1.25</v>
      </c>
      <c r="D333" s="42"/>
      <c r="E333" s="49"/>
      <c r="F333" s="15"/>
      <c r="G333" s="41">
        <f>IF(ISBLANK(Table1[[#This Row],[EARNED]]),"",Table1[[#This Row],[EARNED]])</f>
        <v>1.25</v>
      </c>
      <c r="H333" s="42"/>
      <c r="I333" s="49"/>
      <c r="J333" s="12"/>
      <c r="K333" s="15"/>
    </row>
    <row r="334" spans="1:11" x14ac:dyDescent="0.3">
      <c r="A334" s="40">
        <f t="shared" ref="A334:A345" si="16">EDATE(A333,1)</f>
        <v>42125</v>
      </c>
      <c r="B334" s="20" t="s">
        <v>152</v>
      </c>
      <c r="C334" s="13">
        <v>1.25</v>
      </c>
      <c r="D334" s="39">
        <v>0.5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16"/>
        <v>42156</v>
      </c>
      <c r="B335" s="20" t="s">
        <v>152</v>
      </c>
      <c r="C335" s="13">
        <v>1.25</v>
      </c>
      <c r="D335" s="39">
        <v>0.5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16"/>
        <v>42186</v>
      </c>
      <c r="B336" s="20" t="s">
        <v>48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8">
        <v>42042</v>
      </c>
    </row>
    <row r="337" spans="1:11" x14ac:dyDescent="0.3">
      <c r="A337" s="40"/>
      <c r="B337" s="20" t="s">
        <v>193</v>
      </c>
      <c r="C337" s="13">
        <v>1.25</v>
      </c>
      <c r="D337" s="39">
        <v>0.11000000000000001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>EDATE(A336,1)</f>
        <v>42217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 t="shared" si="16"/>
        <v>42248</v>
      </c>
      <c r="B339" s="20" t="s">
        <v>48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8">
        <v>42044</v>
      </c>
    </row>
    <row r="340" spans="1:11" x14ac:dyDescent="0.3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EDATE(A339,1)</f>
        <v>42278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20" t="s">
        <v>194</v>
      </c>
    </row>
    <row r="342" spans="1:11" x14ac:dyDescent="0.3">
      <c r="A342" s="40"/>
      <c r="B342" s="20" t="s">
        <v>195</v>
      </c>
      <c r="C342" s="13"/>
      <c r="D342" s="39">
        <v>5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196</v>
      </c>
    </row>
    <row r="343" spans="1:11" x14ac:dyDescent="0.3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>EDATE(A341,1)</f>
        <v>42309</v>
      </c>
      <c r="B344" s="20" t="s">
        <v>197</v>
      </c>
      <c r="C344" s="13">
        <v>1.25</v>
      </c>
      <c r="D344" s="39">
        <v>0.125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16"/>
        <v>42339</v>
      </c>
      <c r="B345" s="20" t="s">
        <v>129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7" t="s">
        <v>198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42370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>EDATE(A347,1)</f>
        <v>42401</v>
      </c>
      <c r="B348" s="20" t="s">
        <v>62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2</v>
      </c>
      <c r="I348" s="9"/>
      <c r="J348" s="11"/>
      <c r="K348" s="20" t="s">
        <v>199</v>
      </c>
    </row>
    <row r="349" spans="1:11" x14ac:dyDescent="0.3">
      <c r="A349" s="40"/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>EDATE(A348,1)</f>
        <v>42430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ref="A351:A365" si="17">EDATE(A350,1)</f>
        <v>42461</v>
      </c>
      <c r="B351" s="20" t="s">
        <v>48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42678</v>
      </c>
    </row>
    <row r="352" spans="1:11" x14ac:dyDescent="0.3">
      <c r="A352" s="40"/>
      <c r="B352" s="20" t="s">
        <v>200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8</v>
      </c>
      <c r="I352" s="9"/>
      <c r="J352" s="11"/>
      <c r="K352" s="20" t="s">
        <v>201</v>
      </c>
    </row>
    <row r="353" spans="1:11" x14ac:dyDescent="0.3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EDATE(A351,1)</f>
        <v>42491</v>
      </c>
      <c r="B354" s="20" t="s">
        <v>48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202</v>
      </c>
    </row>
    <row r="355" spans="1:11" x14ac:dyDescent="0.3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42375</v>
      </c>
    </row>
    <row r="356" spans="1:11" x14ac:dyDescent="0.3">
      <c r="A356" s="40"/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203</v>
      </c>
    </row>
    <row r="357" spans="1:11" x14ac:dyDescent="0.3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/>
    </row>
    <row r="358" spans="1:11" x14ac:dyDescent="0.3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>EDATE(A354,1)</f>
        <v>42522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si="17"/>
        <v>42552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17"/>
        <v>42583</v>
      </c>
      <c r="B361" s="20" t="s">
        <v>204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205</v>
      </c>
    </row>
    <row r="362" spans="1:11" x14ac:dyDescent="0.3">
      <c r="A362" s="40"/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>EDATE(A361,1)</f>
        <v>42614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7"/>
        <v>42644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17"/>
        <v>42675</v>
      </c>
      <c r="B365" s="20" t="s">
        <v>144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206</v>
      </c>
    </row>
    <row r="366" spans="1:11" x14ac:dyDescent="0.3">
      <c r="A366" s="40"/>
      <c r="B366" s="20" t="s">
        <v>139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3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>EDATE(A365,1)</f>
        <v>42705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7" t="s">
        <v>208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42736</v>
      </c>
      <c r="B370" s="20" t="s">
        <v>48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48">
        <v>42979</v>
      </c>
    </row>
    <row r="371" spans="1:11" x14ac:dyDescent="0.3">
      <c r="A371" s="40"/>
      <c r="B371" s="20" t="s">
        <v>48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20" t="s">
        <v>209</v>
      </c>
    </row>
    <row r="372" spans="1:11" x14ac:dyDescent="0.3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>EDATE(A370,1)</f>
        <v>42767</v>
      </c>
      <c r="B373" s="20" t="s">
        <v>62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210</v>
      </c>
    </row>
    <row r="374" spans="1:11" x14ac:dyDescent="0.3">
      <c r="A374" s="40"/>
      <c r="B374" s="20" t="s">
        <v>48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20" t="s">
        <v>211</v>
      </c>
    </row>
    <row r="375" spans="1:11" x14ac:dyDescent="0.3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>EDATE(A373,1)</f>
        <v>42795</v>
      </c>
      <c r="B376" s="20" t="s">
        <v>48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212</v>
      </c>
    </row>
    <row r="377" spans="1:11" x14ac:dyDescent="0.3">
      <c r="A377" s="40"/>
      <c r="B377" s="20" t="s">
        <v>48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213</v>
      </c>
    </row>
    <row r="378" spans="1:11" x14ac:dyDescent="0.3">
      <c r="A378" s="40"/>
      <c r="B378" s="20" t="s">
        <v>44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43073</v>
      </c>
    </row>
    <row r="379" spans="1:11" x14ac:dyDescent="0.3">
      <c r="A379" s="40"/>
      <c r="B379" s="20" t="s">
        <v>62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42829</v>
      </c>
    </row>
    <row r="380" spans="1:11" x14ac:dyDescent="0.3">
      <c r="A380" s="40"/>
      <c r="B380" s="20" t="s">
        <v>44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214</v>
      </c>
    </row>
    <row r="381" spans="1:11" x14ac:dyDescent="0.3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>EDATE(A376,1)</f>
        <v>42826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ref="A383:A390" si="18">EDATE(A382,1)</f>
        <v>42856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8"/>
        <v>42887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8"/>
        <v>42917</v>
      </c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215</v>
      </c>
    </row>
    <row r="386" spans="1:11" x14ac:dyDescent="0.3">
      <c r="A386" s="40"/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>EDATE(A385,1)</f>
        <v>42948</v>
      </c>
      <c r="B387" s="20" t="s">
        <v>48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216</v>
      </c>
    </row>
    <row r="388" spans="1:11" x14ac:dyDescent="0.3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>EDATE(A387,1)</f>
        <v>42979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18"/>
        <v>43009</v>
      </c>
      <c r="B390" s="20" t="s">
        <v>115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50" t="s">
        <v>217</v>
      </c>
    </row>
    <row r="391" spans="1:11" x14ac:dyDescent="0.3">
      <c r="A391" s="40"/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>EDATE(A390,1)</f>
        <v>43040</v>
      </c>
      <c r="B392" s="20" t="s">
        <v>218</v>
      </c>
      <c r="C392" s="13"/>
      <c r="D392" s="39">
        <v>20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219</v>
      </c>
    </row>
    <row r="393" spans="1:11" x14ac:dyDescent="0.3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>EDATE(A392,1)</f>
        <v>43070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7" t="s">
        <v>220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43101</v>
      </c>
      <c r="B396" s="20" t="s">
        <v>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8">
        <v>43221</v>
      </c>
    </row>
    <row r="397" spans="1:11" x14ac:dyDescent="0.3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43191</v>
      </c>
    </row>
    <row r="398" spans="1:11" x14ac:dyDescent="0.3">
      <c r="A398" s="40"/>
      <c r="B398" s="20" t="s">
        <v>48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221</v>
      </c>
    </row>
    <row r="399" spans="1:11" x14ac:dyDescent="0.3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>EDATE(A396,1)</f>
        <v>43132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 t="shared" ref="A401:A415" si="19">EDATE(A400,1)</f>
        <v>43160</v>
      </c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222</v>
      </c>
    </row>
    <row r="402" spans="1:11" x14ac:dyDescent="0.3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223</v>
      </c>
    </row>
    <row r="403" spans="1:11" x14ac:dyDescent="0.3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>EDATE(A401,1)</f>
        <v>43191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19"/>
        <v>43221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19"/>
        <v>43252</v>
      </c>
      <c r="B406" s="20" t="s">
        <v>48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20" t="s">
        <v>224</v>
      </c>
    </row>
    <row r="407" spans="1:11" x14ac:dyDescent="0.3">
      <c r="A407" s="40"/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>EDATE(A406,1)</f>
        <v>43282</v>
      </c>
      <c r="B408" s="20" t="s">
        <v>48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225</v>
      </c>
    </row>
    <row r="409" spans="1:11" x14ac:dyDescent="0.3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EDATE(A408,1)</f>
        <v>43313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8">
        <v>43139</v>
      </c>
    </row>
    <row r="411" spans="1:11" x14ac:dyDescent="0.3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226</v>
      </c>
    </row>
    <row r="412" spans="1:11" x14ac:dyDescent="0.3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227</v>
      </c>
    </row>
    <row r="413" spans="1:11" x14ac:dyDescent="0.3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>EDATE(A410,1)</f>
        <v>43344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19"/>
        <v>43374</v>
      </c>
      <c r="B415" s="20" t="s">
        <v>48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20" t="s">
        <v>228</v>
      </c>
    </row>
    <row r="416" spans="1:11" x14ac:dyDescent="0.3">
      <c r="A416" s="40"/>
      <c r="B416" s="20" t="s">
        <v>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229</v>
      </c>
    </row>
    <row r="417" spans="1:11" x14ac:dyDescent="0.3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230</v>
      </c>
    </row>
    <row r="418" spans="1:11" x14ac:dyDescent="0.3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>EDATE(A415,1)</f>
        <v>43405</v>
      </c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231</v>
      </c>
    </row>
    <row r="420" spans="1:11" x14ac:dyDescent="0.3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>EDATE(A419,1)</f>
        <v>43435</v>
      </c>
      <c r="B421" s="20" t="s">
        <v>139</v>
      </c>
      <c r="C421" s="13"/>
      <c r="D421" s="39">
        <v>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7" t="s">
        <v>232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43466</v>
      </c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43647</v>
      </c>
    </row>
    <row r="425" spans="1:11" x14ac:dyDescent="0.3">
      <c r="A425" s="40"/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>EDATE(A424,1)</f>
        <v>43497</v>
      </c>
      <c r="B426" s="20" t="s">
        <v>44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233</v>
      </c>
    </row>
    <row r="427" spans="1:11" x14ac:dyDescent="0.3">
      <c r="A427" s="40"/>
      <c r="B427" s="20" t="s">
        <v>48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8">
        <v>43801</v>
      </c>
    </row>
    <row r="428" spans="1:11" x14ac:dyDescent="0.3">
      <c r="A428" s="40"/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>EDATE(A426,1)</f>
        <v>43525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234</v>
      </c>
    </row>
    <row r="430" spans="1:11" x14ac:dyDescent="0.3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235</v>
      </c>
    </row>
    <row r="431" spans="1:11" x14ac:dyDescent="0.3">
      <c r="A431" s="40"/>
      <c r="B431" s="20" t="s">
        <v>48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20" t="s">
        <v>236</v>
      </c>
    </row>
    <row r="432" spans="1:11" x14ac:dyDescent="0.3">
      <c r="A432" s="40"/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>EDATE(A429,1)</f>
        <v>43556</v>
      </c>
      <c r="B433" s="20" t="s">
        <v>200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8</v>
      </c>
      <c r="I433" s="9"/>
      <c r="J433" s="11"/>
      <c r="K433" s="20" t="s">
        <v>237</v>
      </c>
    </row>
    <row r="434" spans="1:11" x14ac:dyDescent="0.3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 t="s">
        <v>238</v>
      </c>
    </row>
    <row r="435" spans="1:11" x14ac:dyDescent="0.3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43713</v>
      </c>
    </row>
    <row r="436" spans="1:11" x14ac:dyDescent="0.3">
      <c r="A436" s="40"/>
      <c r="B436" s="20" t="s">
        <v>62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2</v>
      </c>
      <c r="I436" s="9"/>
      <c r="J436" s="11"/>
      <c r="K436" s="20" t="s">
        <v>239</v>
      </c>
    </row>
    <row r="437" spans="1:11" x14ac:dyDescent="0.3">
      <c r="A437" s="40"/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>EDATE(A433,1)</f>
        <v>43586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 t="shared" ref="A439:A451" si="20">EDATE(A438,1)</f>
        <v>43617</v>
      </c>
      <c r="B439" s="20" t="s">
        <v>139</v>
      </c>
      <c r="C439" s="13"/>
      <c r="D439" s="39">
        <v>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 t="s">
        <v>240</v>
      </c>
    </row>
    <row r="440" spans="1:11" x14ac:dyDescent="0.3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241</v>
      </c>
    </row>
    <row r="441" spans="1:11" x14ac:dyDescent="0.3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>EDATE(A439,1)</f>
        <v>43647</v>
      </c>
      <c r="B442" s="20" t="s">
        <v>62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242</v>
      </c>
    </row>
    <row r="443" spans="1:11" x14ac:dyDescent="0.3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43504</v>
      </c>
    </row>
    <row r="444" spans="1:11" x14ac:dyDescent="0.3">
      <c r="A444" s="40"/>
      <c r="B444" s="20" t="s">
        <v>48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243</v>
      </c>
    </row>
    <row r="445" spans="1:11" x14ac:dyDescent="0.3">
      <c r="A445" s="40"/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>EDATE(A442,1)</f>
        <v>43678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20"/>
        <v>43709</v>
      </c>
      <c r="B447" s="20" t="s">
        <v>62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2</v>
      </c>
      <c r="I447" s="9"/>
      <c r="J447" s="11"/>
      <c r="K447" s="20" t="s">
        <v>244</v>
      </c>
    </row>
    <row r="448" spans="1:11" x14ac:dyDescent="0.3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20" t="s">
        <v>245</v>
      </c>
    </row>
    <row r="449" spans="1:11" x14ac:dyDescent="0.3">
      <c r="A449" s="40"/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>EDATE(A447,1)</f>
        <v>43739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20"/>
        <v>43770</v>
      </c>
      <c r="B451" s="20" t="s">
        <v>44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246</v>
      </c>
    </row>
    <row r="452" spans="1:11" x14ac:dyDescent="0.3">
      <c r="A452" s="40"/>
      <c r="B452" s="20" t="s">
        <v>139</v>
      </c>
      <c r="C452" s="13"/>
      <c r="D452" s="39">
        <v>5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247</v>
      </c>
    </row>
    <row r="453" spans="1:11" x14ac:dyDescent="0.3">
      <c r="A453" s="40"/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>EDATE(A451,1)</f>
        <v>43800</v>
      </c>
      <c r="B454" s="20" t="s">
        <v>62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248</v>
      </c>
    </row>
    <row r="455" spans="1:11" x14ac:dyDescent="0.3">
      <c r="A455" s="40"/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7" t="s">
        <v>249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43831</v>
      </c>
      <c r="B457" s="20" t="s">
        <v>85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3</v>
      </c>
      <c r="I457" s="9"/>
      <c r="J457" s="11"/>
      <c r="K457" s="20" t="s">
        <v>250</v>
      </c>
    </row>
    <row r="458" spans="1:11" x14ac:dyDescent="0.3">
      <c r="A458" s="40"/>
      <c r="B458" s="20" t="s">
        <v>251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51" t="s">
        <v>252</v>
      </c>
    </row>
    <row r="459" spans="1:11" x14ac:dyDescent="0.3">
      <c r="A459" s="40"/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253</v>
      </c>
    </row>
    <row r="460" spans="1:11" x14ac:dyDescent="0.3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f>EDATE(A457,1)</f>
        <v>43862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 t="shared" ref="A462:A471" si="21">EDATE(A461,1)</f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21"/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21"/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21"/>
        <v>43983</v>
      </c>
      <c r="B465" s="20" t="s">
        <v>254</v>
      </c>
      <c r="C465" s="13"/>
      <c r="D465" s="39">
        <v>15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255</v>
      </c>
    </row>
    <row r="466" spans="1:11" x14ac:dyDescent="0.3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>EDATE(A465,1)</f>
        <v>44013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21"/>
        <v>44044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21"/>
        <v>44075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21"/>
        <v>44105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 t="shared" si="21"/>
        <v>44136</v>
      </c>
      <c r="B471" s="20" t="s">
        <v>256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257</v>
      </c>
    </row>
    <row r="472" spans="1:11" x14ac:dyDescent="0.3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44147</v>
      </c>
    </row>
    <row r="473" spans="1:11" x14ac:dyDescent="0.3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>EDATE(A471,1)</f>
        <v>44166</v>
      </c>
      <c r="B474" s="20" t="s">
        <v>139</v>
      </c>
      <c r="C474" s="13"/>
      <c r="D474" s="39">
        <v>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258</v>
      </c>
    </row>
    <row r="475" spans="1:11" x14ac:dyDescent="0.3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7" t="s">
        <v>259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44197</v>
      </c>
      <c r="B477" s="20" t="s">
        <v>48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44501</v>
      </c>
    </row>
    <row r="478" spans="1:11" x14ac:dyDescent="0.3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>EDATE(A477,1)</f>
        <v>44228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ref="A480:A490" si="22">EDATE(A479,1)</f>
        <v>44256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22"/>
        <v>44287</v>
      </c>
      <c r="B481" s="15"/>
      <c r="C481" s="13">
        <v>1.25</v>
      </c>
      <c r="D481" s="42"/>
      <c r="E481" s="49"/>
      <c r="F481" s="15"/>
      <c r="G481" s="41">
        <f>IF(ISBLANK(Table1[[#This Row],[EARNED]]),"",Table1[[#This Row],[EARNED]])</f>
        <v>1.25</v>
      </c>
      <c r="H481" s="42"/>
      <c r="I481" s="49"/>
      <c r="J481" s="12"/>
      <c r="K481" s="15"/>
    </row>
    <row r="482" spans="1:11" x14ac:dyDescent="0.3">
      <c r="A482" s="40">
        <f t="shared" si="22"/>
        <v>44317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22"/>
        <v>44348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22"/>
        <v>44378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f t="shared" si="22"/>
        <v>44409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f t="shared" si="22"/>
        <v>44440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 t="shared" si="22"/>
        <v>44470</v>
      </c>
      <c r="B487" s="20" t="s">
        <v>44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260</v>
      </c>
    </row>
    <row r="488" spans="1:11" x14ac:dyDescent="0.3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>EDATE(A487,1)</f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 t="shared" si="22"/>
        <v>44531</v>
      </c>
      <c r="B490" s="20" t="s">
        <v>139</v>
      </c>
      <c r="C490" s="13"/>
      <c r="D490" s="39">
        <v>5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261</v>
      </c>
    </row>
    <row r="491" spans="1:11" x14ac:dyDescent="0.3">
      <c r="A491" s="40"/>
      <c r="B491" s="20" t="s">
        <v>144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262</v>
      </c>
    </row>
    <row r="492" spans="1:11" x14ac:dyDescent="0.3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7" t="s">
        <v>263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44562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>EDATE(A494,1)</f>
        <v>44593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ref="A496:A501" si="23">EDATE(A495,1)</f>
        <v>44621</v>
      </c>
      <c r="B496" s="20" t="s">
        <v>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264</v>
      </c>
    </row>
    <row r="497" spans="1:11" x14ac:dyDescent="0.3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EDATE(A496,1)</f>
        <v>44652</v>
      </c>
      <c r="B498" s="20" t="s">
        <v>48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44565</v>
      </c>
    </row>
    <row r="499" spans="1:11" x14ac:dyDescent="0.3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>EDATE(A498,1)</f>
        <v>44682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23"/>
        <v>44713</v>
      </c>
      <c r="B501" s="20" t="s">
        <v>48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44718</v>
      </c>
    </row>
    <row r="502" spans="1:11" x14ac:dyDescent="0.3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EDATE(A501,1)</f>
        <v>44743</v>
      </c>
      <c r="B503" s="20" t="s">
        <v>48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8">
        <v>44657</v>
      </c>
    </row>
    <row r="504" spans="1:11" x14ac:dyDescent="0.3">
      <c r="A504" s="40"/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EDATE(A503,1)</f>
        <v>44774</v>
      </c>
      <c r="B505" s="20" t="s">
        <v>48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265</v>
      </c>
    </row>
    <row r="506" spans="1:11" x14ac:dyDescent="0.3">
      <c r="A506" s="40"/>
      <c r="B506" s="20" t="s">
        <v>62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2</v>
      </c>
      <c r="I506" s="9"/>
      <c r="J506" s="11"/>
      <c r="K506" s="20" t="s">
        <v>266</v>
      </c>
    </row>
    <row r="507" spans="1:11" x14ac:dyDescent="0.3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44805</v>
      </c>
      <c r="B508" s="20" t="s">
        <v>268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8">
        <v>44813</v>
      </c>
    </row>
    <row r="509" spans="1:11" x14ac:dyDescent="0.3">
      <c r="A509" s="40"/>
      <c r="B509" s="20" t="s">
        <v>272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2</v>
      </c>
      <c r="I509" s="9"/>
      <c r="J509" s="11"/>
      <c r="K509" s="48" t="s">
        <v>273</v>
      </c>
    </row>
    <row r="510" spans="1:11" x14ac:dyDescent="0.3">
      <c r="A510" s="40">
        <v>44835</v>
      </c>
      <c r="B510" s="20" t="s">
        <v>271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48">
        <v>44855</v>
      </c>
    </row>
    <row r="511" spans="1:11" x14ac:dyDescent="0.3">
      <c r="A511" s="40">
        <v>44866</v>
      </c>
      <c r="B511" s="20" t="s">
        <v>268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44886</v>
      </c>
    </row>
    <row r="512" spans="1:11" x14ac:dyDescent="0.3">
      <c r="A512" s="40"/>
      <c r="B512" s="20" t="s">
        <v>268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44867</v>
      </c>
    </row>
    <row r="513" spans="1:11" x14ac:dyDescent="0.3">
      <c r="A513" s="40"/>
      <c r="B513" s="20" t="s">
        <v>271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8">
        <v>44883</v>
      </c>
    </row>
    <row r="514" spans="1:11" x14ac:dyDescent="0.3">
      <c r="A514" s="40">
        <v>44896</v>
      </c>
      <c r="B514" s="20" t="s">
        <v>269</v>
      </c>
      <c r="C514" s="13">
        <v>1.25</v>
      </c>
      <c r="D514" s="39">
        <v>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270</v>
      </c>
    </row>
    <row r="515" spans="1:11" x14ac:dyDescent="0.3">
      <c r="A515" s="40"/>
      <c r="B515" s="20" t="s">
        <v>271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8">
        <v>44902</v>
      </c>
    </row>
    <row r="516" spans="1:11" x14ac:dyDescent="0.3">
      <c r="A516" s="40"/>
      <c r="B516" s="20" t="s">
        <v>268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8">
        <v>44901</v>
      </c>
    </row>
    <row r="517" spans="1:11" x14ac:dyDescent="0.3">
      <c r="A517" s="47" t="s">
        <v>267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44927</v>
      </c>
      <c r="B518" s="20" t="s">
        <v>268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44936</v>
      </c>
    </row>
    <row r="519" spans="1:11" x14ac:dyDescent="0.3">
      <c r="A519" s="40"/>
      <c r="B519" s="20" t="s">
        <v>268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8">
        <v>44937</v>
      </c>
    </row>
    <row r="520" spans="1:11" x14ac:dyDescent="0.3">
      <c r="A520" s="40">
        <v>44958</v>
      </c>
      <c r="B520" s="20" t="s">
        <v>268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44973</v>
      </c>
    </row>
    <row r="521" spans="1:11" x14ac:dyDescent="0.3">
      <c r="A521" s="40"/>
      <c r="B521" s="20" t="s">
        <v>276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3</v>
      </c>
      <c r="I521" s="9"/>
      <c r="J521" s="11"/>
      <c r="K521" s="48" t="s">
        <v>277</v>
      </c>
    </row>
    <row r="522" spans="1:11" x14ac:dyDescent="0.3">
      <c r="A522" s="40">
        <v>44986</v>
      </c>
      <c r="B522" s="20" t="s">
        <v>268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45012</v>
      </c>
    </row>
    <row r="523" spans="1:11" x14ac:dyDescent="0.3">
      <c r="A523" s="40">
        <v>45017</v>
      </c>
      <c r="B523" s="20" t="s">
        <v>268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45027</v>
      </c>
    </row>
    <row r="524" spans="1:11" x14ac:dyDescent="0.3">
      <c r="A524" s="40">
        <v>45047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45078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45108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45139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45170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45200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45231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45261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45292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45323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45352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45383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45413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45444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45474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45505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45536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45566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45597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45627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45658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45689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45717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45748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45778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45809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45839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45870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45901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45931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45962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45992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46023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46054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46082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46113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46143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46174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46204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46235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46266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46296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46327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46357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46388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46419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46447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46478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46508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46539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46569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46600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46631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46661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46692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46722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46753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46784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46813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46844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46874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46905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46935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46966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46997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47027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47058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47088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47119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47150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47178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47209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47239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47270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47300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47331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47362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47392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47423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53"/>
      <c r="B701" s="15"/>
      <c r="C701" s="41"/>
      <c r="D701" s="42"/>
      <c r="E701" s="9"/>
      <c r="F701" s="15"/>
      <c r="G701" s="41" t="str">
        <f>IF(ISBLANK(Table1[[#This Row],[EARNED]]),"",Table1[[#This Row],[EARNED]])</f>
        <v/>
      </c>
      <c r="H701" s="42"/>
      <c r="I701" s="9"/>
      <c r="J701" s="12"/>
      <c r="K7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39</v>
      </c>
      <c r="G3" s="46">
        <f>SUMIFS(F7:F14,E7:E14,E3)+SUMIFS(D7:D66,C7:C66,F3)+D3</f>
        <v>0.20600000000000002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2023-04-12T08:05:58Z</dcterms:modified>
</cp:coreProperties>
</file>