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Z-PC\Desktop\LEAVECARD\"/>
    </mc:Choice>
  </mc:AlternateContent>
  <xr:revisionPtr revIDLastSave="0" documentId="13_ncr:1_{BDA053EF-BB70-434E-B75C-4C04D3F1F5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6" i="1" l="1"/>
  <c r="G115" i="1"/>
  <c r="G128" i="1"/>
  <c r="G142" i="1"/>
  <c r="G155" i="1"/>
  <c r="G168" i="1"/>
  <c r="G181" i="1"/>
  <c r="G194" i="1"/>
  <c r="G207" i="1"/>
  <c r="G199" i="1"/>
  <c r="G200" i="1"/>
  <c r="G201" i="1"/>
  <c r="G202" i="1"/>
  <c r="G203" i="1"/>
  <c r="G204" i="1"/>
  <c r="G205" i="1"/>
  <c r="G206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141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5" i="1"/>
  <c r="G196" i="1"/>
  <c r="G197" i="1"/>
  <c r="G198" i="1"/>
  <c r="G63" i="1"/>
  <c r="G76" i="1"/>
  <c r="G89" i="1"/>
  <c r="G102" i="1"/>
  <c r="G27" i="1"/>
  <c r="G23" i="1"/>
  <c r="G37" i="1"/>
  <c r="G50" i="1"/>
  <c r="G3" i="3"/>
  <c r="G17" i="1"/>
  <c r="G18" i="1"/>
  <c r="G19" i="1"/>
  <c r="G20" i="1"/>
  <c r="G21" i="1"/>
  <c r="G22" i="1"/>
  <c r="G24" i="1"/>
  <c r="G25" i="1"/>
  <c r="G26" i="1"/>
  <c r="G28" i="1"/>
  <c r="G29" i="1"/>
  <c r="G30" i="1"/>
  <c r="G31" i="1"/>
  <c r="G32" i="1"/>
  <c r="G33" i="1"/>
  <c r="G34" i="1"/>
  <c r="G35" i="1"/>
  <c r="G36" i="1"/>
  <c r="G38" i="1"/>
  <c r="G39" i="1"/>
  <c r="G40" i="1"/>
  <c r="G41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70" i="1"/>
  <c r="G71" i="1"/>
  <c r="G72" i="1"/>
  <c r="G73" i="1"/>
  <c r="G74" i="1"/>
  <c r="G75" i="1"/>
  <c r="G77" i="1"/>
  <c r="G78" i="1"/>
  <c r="G79" i="1"/>
  <c r="G80" i="1"/>
  <c r="G81" i="1"/>
  <c r="G82" i="1"/>
  <c r="G83" i="1"/>
  <c r="G84" i="1"/>
  <c r="G85" i="1"/>
  <c r="G86" i="1"/>
  <c r="G87" i="1"/>
  <c r="G88" i="1"/>
  <c r="G90" i="1"/>
  <c r="G91" i="1"/>
  <c r="G92" i="1"/>
  <c r="G93" i="1"/>
  <c r="G94" i="1"/>
  <c r="G95" i="1"/>
  <c r="G96" i="1"/>
  <c r="G97" i="1"/>
  <c r="G98" i="1"/>
  <c r="G99" i="1"/>
  <c r="G100" i="1"/>
  <c r="G101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9" i="1"/>
  <c r="G130" i="1"/>
  <c r="G131" i="1"/>
  <c r="G132" i="1"/>
  <c r="G133" i="1"/>
  <c r="G134" i="1"/>
  <c r="G135" i="1"/>
  <c r="G137" i="1"/>
  <c r="G138" i="1"/>
  <c r="G139" i="1"/>
  <c r="G140" i="1"/>
  <c r="G278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<sst xmlns="http://schemas.openxmlformats.org/spreadsheetml/2006/main" count="122" uniqueCount="71">
  <si>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</si>
  <si>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</si>
  <si>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</si>
  <si>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</si>
  <si>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</si>
  <si>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</si>
  <si>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</si>
  <si>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</si>
  <si>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</si>
  <si>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</si>
  <si>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</si>
  <si>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</si>
  <si>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</si>
  <si>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</si>
  <si>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</si>
  <si>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</si>
  <si>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</si>
  <si>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</si>
  <si>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</si>
  <si>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</si>
  <si>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</si>
  <si>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</si>
  <si>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</si>
  <si>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</si>
  <si>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</si>
  <si>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</si>
  <si>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</si>
  <si>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</si>
  <si>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</si>
  <si>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</si>
  <si>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</si>
  <si>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</si>
  <si>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</si>
  <si>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</si>
  <si>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</si>
  <si>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</si>
  <si>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</si>
  <si>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</si>
  <si>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</si>
  <si>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</si>
  <si>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</si>
  <si>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</si>
  <si>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LUNA, ROBERT</t>
  </si>
  <si>
    <t>2002</t>
  </si>
  <si>
    <t>2005</t>
  </si>
  <si>
    <t>2004</t>
  </si>
  <si>
    <t>2003</t>
  </si>
  <si>
    <t>SL(1-0-0)</t>
  </si>
  <si>
    <t>FL(5-0-0)</t>
  </si>
  <si>
    <t>PATERNITY 6/16-24</t>
  </si>
  <si>
    <t>2009</t>
  </si>
  <si>
    <t>2008</t>
  </si>
  <si>
    <t>2007</t>
  </si>
  <si>
    <t>2006</t>
  </si>
  <si>
    <t>SL(10-0-0)</t>
  </si>
  <si>
    <t>10/20-31/2008</t>
  </si>
  <si>
    <t>PL(7-0-0)</t>
  </si>
  <si>
    <t>4/1-9/13</t>
  </si>
  <si>
    <t>2017</t>
  </si>
  <si>
    <t>2016</t>
  </si>
  <si>
    <t>2015</t>
  </si>
  <si>
    <t>2014</t>
  </si>
  <si>
    <t>2013</t>
  </si>
  <si>
    <t>2012</t>
  </si>
  <si>
    <t>2011</t>
  </si>
  <si>
    <t>2010</t>
  </si>
  <si>
    <t>3/22-29/2010</t>
  </si>
  <si>
    <t>7/5,8,11-12/2011</t>
  </si>
  <si>
    <t>FL(13-0-0)</t>
  </si>
  <si>
    <t>SL(16-0-0)</t>
  </si>
  <si>
    <t>6/27-7/17/2016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</si>
</sst>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278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278"/>
  <sheetViews>
    <sheetView tabSelected="1" zoomScale="115" zoomScaleNormal="115" workbookViewId="0">
      <pane ySplit="4245" topLeftCell="A209" activePane="bottomLeft"/>
      <selection activeCell="B2" sqref="B2:C2"/>
      <selection pane="bottomLeft" activeCell="A213" sqref="A2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42</v>
      </c>
      <c r="C2" s="49"/>
      <c r="D2" s="21" t="s">
        <v>14</v>
      </c>
      <c r="E2" s="10"/>
      <c r="F2" s="56"/>
      <c r="G2" s="56"/>
      <c r="H2" s="28" t="s">
        <v>10</v>
      </c>
      <c r="I2" s="25"/>
      <c r="J2" s="50"/>
      <c r="K2" s="51"/>
    </row>
    <row r="3" spans="1:11" x14ac:dyDescent="0.25">
      <c r="A3" s="18" t="s">
        <v>15</v>
      </c>
      <c r="B3" s="49"/>
      <c r="C3" s="49"/>
      <c r="D3" s="22" t="s">
        <v>13</v>
      </c>
      <c r="F3" s="57"/>
      <c r="G3" s="54"/>
      <c r="H3" s="26" t="s">
        <v>11</v>
      </c>
      <c r="I3" s="26"/>
      <c r="J3" s="52"/>
      <c r="K3" s="53"/>
    </row>
    <row r="4" spans="1:11" ht="14.45" customHeight="1" x14ac:dyDescent="0.25">
      <c r="A4" s="18" t="s">
        <v>16</v>
      </c>
      <c r="B4" s="49"/>
      <c r="C4" s="49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8" t="s">
        <v>8</v>
      </c>
      <c r="D7" s="48"/>
      <c r="E7" s="48"/>
      <c r="F7" s="48"/>
      <c r="G7" s="48" t="s">
        <v>7</v>
      </c>
      <c r="H7" s="48"/>
      <c r="I7" s="48"/>
      <c r="J7" s="4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160.708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206.708</v>
      </c>
      <c r="J9" s="11"/>
      <c r="K9" s="20"/>
    </row>
    <row r="10" spans="1:11" x14ac:dyDescent="0.25">
      <c r="A10" s="60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37257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37288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v>37316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37347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37377</v>
      </c>
      <c r="B15" s="20"/>
      <c r="C15" s="13">
        <v>1.208</v>
      </c>
      <c r="D15" s="39"/>
      <c r="E15" s="9"/>
      <c r="F15" s="20"/>
      <c r="G15" s="13">
        <f>IF(ISBLANK(Table1[[#This Row],[EARNED]]),"",Table1[[#This Row],[EARNED]])</f>
        <v>1.208</v>
      </c>
      <c r="H15" s="39"/>
      <c r="I15" s="9"/>
      <c r="J15" s="11"/>
      <c r="K15" s="20"/>
    </row>
    <row r="16" spans="1:11" x14ac:dyDescent="0.25">
      <c r="A16" s="40">
        <v>37408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37438</v>
      </c>
      <c r="B17" s="20"/>
      <c r="C17" s="42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37469</v>
      </c>
      <c r="B18" s="20"/>
      <c r="C18" s="42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37500</v>
      </c>
      <c r="B19" s="20"/>
      <c r="C19" s="42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37530</v>
      </c>
      <c r="B20" s="20"/>
      <c r="C20" s="42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37561</v>
      </c>
      <c r="B21" s="20"/>
      <c r="C21" s="42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37591</v>
      </c>
      <c r="B22" s="20"/>
      <c r="C22" s="42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60" t="s">
        <v>46</v>
      </c>
      <c r="B23" s="20"/>
      <c r="C23" s="13"/>
      <c r="D23" s="39"/>
      <c r="E23" s="34" t="s">
        <v>32</v>
      </c>
      <c r="F23" s="20"/>
      <c r="G23" s="13" t="str">
        <f>IF(ISBLANK(Table1[[#This Row],[EARNED]]),"",Table1[[#This Row],[EARNED]])</f>
        <v/>
      </c>
      <c r="H23" s="39"/>
      <c r="I23" s="34" t="s">
        <v>32</v>
      </c>
      <c r="J23" s="11"/>
      <c r="K23" s="20"/>
    </row>
    <row r="24" spans="1:11" x14ac:dyDescent="0.25">
      <c r="A24" s="40">
        <v>37622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37653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37681</v>
      </c>
      <c r="B26" s="20" t="s">
        <v>47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1</v>
      </c>
      <c r="I26" s="9"/>
      <c r="J26" s="11"/>
      <c r="K26" s="61">
        <v>37683</v>
      </c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61" t="s">
        <v>49</v>
      </c>
    </row>
    <row r="28" spans="1:11" x14ac:dyDescent="0.25">
      <c r="A28" s="40">
        <v>37712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37742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37773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37803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37834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37865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37895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37926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37956</v>
      </c>
      <c r="B36" s="20" t="s">
        <v>48</v>
      </c>
      <c r="C36" s="13">
        <v>1.25</v>
      </c>
      <c r="D36" s="39">
        <v>5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60" t="s">
        <v>45</v>
      </c>
      <c r="B37" s="20"/>
      <c r="C37" s="13"/>
      <c r="D37" s="39"/>
      <c r="E37" s="34" t="s">
        <v>32</v>
      </c>
      <c r="F37" s="20"/>
      <c r="G37" s="13" t="str">
        <f>IF(ISBLANK(Table1[[#This Row],[EARNED]]),"",Table1[[#This Row],[EARNED]])</f>
        <v/>
      </c>
      <c r="H37" s="39"/>
      <c r="I37" s="34" t="s">
        <v>32</v>
      </c>
      <c r="J37" s="11"/>
      <c r="K37" s="20"/>
    </row>
    <row r="38" spans="1:11" x14ac:dyDescent="0.25">
      <c r="A38" s="40">
        <v>37987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38018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38047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38078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38108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38139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38169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38200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38231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38261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38292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38322</v>
      </c>
      <c r="B49" s="20" t="s">
        <v>48</v>
      </c>
      <c r="C49" s="13">
        <v>1.25</v>
      </c>
      <c r="D49" s="39">
        <v>5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60" t="s">
        <v>44</v>
      </c>
      <c r="B50" s="20"/>
      <c r="C50" s="13"/>
      <c r="D50" s="39"/>
      <c r="E50" s="34" t="s">
        <v>32</v>
      </c>
      <c r="F50" s="20"/>
      <c r="G50" s="13" t="str">
        <f>IF(ISBLANK(Table1[[#This Row],[EARNED]]),"",Table1[[#This Row],[EARNED]])</f>
        <v/>
      </c>
      <c r="H50" s="39"/>
      <c r="I50" s="34" t="s">
        <v>32</v>
      </c>
      <c r="J50" s="11"/>
      <c r="K50" s="20"/>
    </row>
    <row r="51" spans="1:11" x14ac:dyDescent="0.25">
      <c r="A51" s="40">
        <v>38353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38384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38412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38443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38473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38504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38534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38565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38596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38626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38657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38687</v>
      </c>
      <c r="B62" s="20" t="s">
        <v>48</v>
      </c>
      <c r="C62" s="13">
        <v>1.25</v>
      </c>
      <c r="D62" s="39">
        <v>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60" t="s">
        <v>53</v>
      </c>
      <c r="B63" s="20"/>
      <c r="C63" s="13"/>
      <c r="D63" s="39"/>
      <c r="E63" s="34" t="s">
        <v>32</v>
      </c>
      <c r="F63" s="20"/>
      <c r="G63" s="13" t="str">
        <f>IF(ISBLANK(Table1[[#This Row],[EARNED]]),"",Table1[[#This Row],[EARNED]])</f>
        <v/>
      </c>
      <c r="H63" s="39"/>
      <c r="I63" s="34" t="s">
        <v>32</v>
      </c>
      <c r="J63" s="11"/>
      <c r="K63" s="20"/>
    </row>
    <row r="64" spans="1:11" x14ac:dyDescent="0.25">
      <c r="A64" s="40">
        <v>38718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38749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38777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38808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38838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38869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38899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38930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38961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38991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39022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39052</v>
      </c>
      <c r="B75" s="20" t="s">
        <v>48</v>
      </c>
      <c r="C75" s="13">
        <v>1.25</v>
      </c>
      <c r="D75" s="39">
        <v>5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60" t="s">
        <v>52</v>
      </c>
      <c r="B76" s="20"/>
      <c r="C76" s="13"/>
      <c r="D76" s="39"/>
      <c r="E76" s="34" t="s">
        <v>32</v>
      </c>
      <c r="F76" s="20"/>
      <c r="G76" s="13" t="str">
        <f>IF(ISBLANK(Table1[[#This Row],[EARNED]]),"",Table1[[#This Row],[EARNED]])</f>
        <v/>
      </c>
      <c r="H76" s="39"/>
      <c r="I76" s="34" t="s">
        <v>32</v>
      </c>
      <c r="J76" s="11"/>
      <c r="K76" s="20"/>
    </row>
    <row r="77" spans="1:11" x14ac:dyDescent="0.25">
      <c r="A77" s="40">
        <v>39083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39114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39142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39173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39203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39234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39264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39295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39326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39356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39387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39417</v>
      </c>
      <c r="B88" s="20" t="s">
        <v>48</v>
      </c>
      <c r="C88" s="13">
        <v>1.25</v>
      </c>
      <c r="D88" s="39">
        <v>5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60" t="s">
        <v>51</v>
      </c>
      <c r="B89" s="20"/>
      <c r="C89" s="13"/>
      <c r="D89" s="39"/>
      <c r="E89" s="34" t="s">
        <v>32</v>
      </c>
      <c r="F89" s="20"/>
      <c r="G89" s="13" t="str">
        <f>IF(ISBLANK(Table1[[#This Row],[EARNED]]),"",Table1[[#This Row],[EARNED]])</f>
        <v/>
      </c>
      <c r="H89" s="39"/>
      <c r="I89" s="34" t="s">
        <v>32</v>
      </c>
      <c r="J89" s="11"/>
      <c r="K89" s="20"/>
    </row>
    <row r="90" spans="1:11" x14ac:dyDescent="0.25">
      <c r="A90" s="40">
        <v>39448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39479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39508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39539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39569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39600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39630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39661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39692</v>
      </c>
      <c r="B98" s="20" t="s">
        <v>54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10</v>
      </c>
      <c r="I98" s="9"/>
      <c r="J98" s="11"/>
      <c r="K98" s="20" t="s">
        <v>55</v>
      </c>
    </row>
    <row r="99" spans="1:11" x14ac:dyDescent="0.25">
      <c r="A99" s="40">
        <v>39722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v>39753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39783</v>
      </c>
      <c r="B101" s="20" t="s">
        <v>48</v>
      </c>
      <c r="C101" s="13">
        <v>1.25</v>
      </c>
      <c r="D101" s="39">
        <v>5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60" t="s">
        <v>50</v>
      </c>
      <c r="B102" s="20"/>
      <c r="C102" s="13"/>
      <c r="D102" s="39"/>
      <c r="E102" s="34" t="s">
        <v>32</v>
      </c>
      <c r="F102" s="20"/>
      <c r="G102" s="13" t="str">
        <f>IF(ISBLANK(Table1[[#This Row],[EARNED]]),"",Table1[[#This Row],[EARNED]])</f>
        <v/>
      </c>
      <c r="H102" s="39"/>
      <c r="I102" s="34" t="s">
        <v>32</v>
      </c>
      <c r="J102" s="11"/>
      <c r="K102" s="20"/>
    </row>
    <row r="103" spans="1:11" x14ac:dyDescent="0.25">
      <c r="A103" s="40">
        <v>39814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39845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39873</v>
      </c>
      <c r="B105" s="20" t="s">
        <v>56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 t="s">
        <v>57</v>
      </c>
    </row>
    <row r="106" spans="1:11" x14ac:dyDescent="0.25">
      <c r="A106" s="40">
        <v>39904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v>39934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v>39965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39995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v>40026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40057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40087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40118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40148</v>
      </c>
      <c r="B114" s="20" t="s">
        <v>48</v>
      </c>
      <c r="C114" s="13">
        <v>1.25</v>
      </c>
      <c r="D114" s="39">
        <v>5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60" t="s">
        <v>65</v>
      </c>
      <c r="B115" s="20"/>
      <c r="C115" s="13"/>
      <c r="D115" s="39"/>
      <c r="E115" s="34" t="s">
        <v>32</v>
      </c>
      <c r="F115" s="20"/>
      <c r="G115" s="13" t="str">
        <f>IF(ISBLANK(Table1[[#This Row],[EARNED]]),"",Table1[[#This Row],[EARNED]])</f>
        <v/>
      </c>
      <c r="H115" s="39"/>
      <c r="I115" s="34" t="s">
        <v>32</v>
      </c>
      <c r="J115" s="11"/>
      <c r="K115" s="20"/>
    </row>
    <row r="116" spans="1:11" x14ac:dyDescent="0.25">
      <c r="A116" s="40">
        <v>40179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40210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v>40238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v>40269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v>40299</v>
      </c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v>40330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0">
        <v>40360</v>
      </c>
      <c r="B122" s="20" t="s">
        <v>56</v>
      </c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 t="s">
        <v>66</v>
      </c>
    </row>
    <row r="123" spans="1:11" x14ac:dyDescent="0.25">
      <c r="A123" s="40">
        <v>40391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40422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40452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40483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v>40513</v>
      </c>
      <c r="B127" s="20" t="s">
        <v>48</v>
      </c>
      <c r="C127" s="13">
        <v>1.25</v>
      </c>
      <c r="D127" s="39">
        <v>5</v>
      </c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60" t="s">
        <v>64</v>
      </c>
      <c r="B128" s="20"/>
      <c r="C128" s="13"/>
      <c r="D128" s="39"/>
      <c r="E128" s="34" t="s">
        <v>32</v>
      </c>
      <c r="F128" s="20"/>
      <c r="G128" s="13" t="str">
        <f>IF(ISBLANK(Table1[[#This Row],[EARNED]]),"",Table1[[#This Row],[EARNED]])</f>
        <v/>
      </c>
      <c r="H128" s="39"/>
      <c r="I128" s="34" t="s">
        <v>32</v>
      </c>
      <c r="J128" s="11"/>
      <c r="K128" s="20"/>
    </row>
    <row r="129" spans="1:11" x14ac:dyDescent="0.25">
      <c r="A129" s="40">
        <v>40544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40575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v>40603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v>40634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v>40664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40695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v>40725</v>
      </c>
      <c r="B135" s="20" t="s">
        <v>56</v>
      </c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 t="s">
        <v>67</v>
      </c>
    </row>
    <row r="136" spans="1:11" x14ac:dyDescent="0.25">
      <c r="A136" s="40"/>
      <c r="B136" s="20" t="s">
        <v>68</v>
      </c>
      <c r="C136" s="13"/>
      <c r="D136" s="39">
        <v>13</v>
      </c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61">
        <v>40603</v>
      </c>
    </row>
    <row r="137" spans="1:11" x14ac:dyDescent="0.25">
      <c r="A137" s="40">
        <v>40756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v>40787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v>40817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v>40848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v>40878</v>
      </c>
      <c r="B141" s="20"/>
      <c r="C141" s="13">
        <v>1.25</v>
      </c>
      <c r="D141" s="39"/>
      <c r="E141" s="34" t="s">
        <v>32</v>
      </c>
      <c r="F141" s="20"/>
      <c r="G141" s="13">
        <f>IF(ISBLANK(Table1[[#This Row],[EARNED]]),"",Table1[[#This Row],[EARNED]])</f>
        <v>1.25</v>
      </c>
      <c r="H141" s="39"/>
      <c r="I141" s="34" t="s">
        <v>32</v>
      </c>
      <c r="J141" s="11"/>
      <c r="K141" s="20"/>
    </row>
    <row r="142" spans="1:11" x14ac:dyDescent="0.25">
      <c r="A142" s="60" t="s">
        <v>63</v>
      </c>
      <c r="B142" s="20"/>
      <c r="C142" s="13"/>
      <c r="D142" s="39"/>
      <c r="E142" s="34" t="s">
        <v>32</v>
      </c>
      <c r="F142" s="20"/>
      <c r="G142" s="13" t="str">
        <f>IF(ISBLANK(Table1[[#This Row],[EARNED]]),"",Table1[[#This Row],[EARNED]])</f>
        <v/>
      </c>
      <c r="H142" s="39"/>
      <c r="I142" s="34" t="s">
        <v>32</v>
      </c>
      <c r="J142" s="11"/>
      <c r="K142" s="20"/>
    </row>
    <row r="143" spans="1:11" x14ac:dyDescent="0.25">
      <c r="A143" s="40">
        <v>40909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v>40940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0">
        <v>40969</v>
      </c>
      <c r="B145" s="20"/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25">
      <c r="A146" s="40">
        <v>41000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0">
        <v>41030</v>
      </c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0">
        <v>41061</v>
      </c>
      <c r="B148" s="20"/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25">
      <c r="A149" s="40">
        <v>41091</v>
      </c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v>41122</v>
      </c>
      <c r="B150" s="20"/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v>41153</v>
      </c>
      <c r="B151" s="20"/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0">
        <v>41183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25">
      <c r="A153" s="40">
        <v>41214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v>41244</v>
      </c>
      <c r="B154" s="20" t="s">
        <v>48</v>
      </c>
      <c r="C154" s="13">
        <v>1.25</v>
      </c>
      <c r="D154" s="39">
        <v>5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60" t="s">
        <v>62</v>
      </c>
      <c r="B155" s="20"/>
      <c r="C155" s="13"/>
      <c r="D155" s="39"/>
      <c r="E155" s="34" t="s">
        <v>32</v>
      </c>
      <c r="F155" s="20"/>
      <c r="G155" s="13" t="str">
        <f>IF(ISBLANK(Table1[[#This Row],[EARNED]]),"",Table1[[#This Row],[EARNED]])</f>
        <v/>
      </c>
      <c r="H155" s="39"/>
      <c r="I155" s="34" t="s">
        <v>32</v>
      </c>
      <c r="J155" s="11"/>
      <c r="K155" s="20"/>
    </row>
    <row r="156" spans="1:11" x14ac:dyDescent="0.25">
      <c r="A156" s="40">
        <v>41275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0">
        <v>41306</v>
      </c>
      <c r="B157" s="20"/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v>41334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v>41365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0">
        <v>41395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41426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v>41456</v>
      </c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0">
        <v>41487</v>
      </c>
      <c r="B163" s="20"/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>
        <v>41518</v>
      </c>
      <c r="B164" s="20"/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v>41548</v>
      </c>
      <c r="B165" s="20"/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v>41579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41609</v>
      </c>
      <c r="B167" s="20" t="s">
        <v>48</v>
      </c>
      <c r="C167" s="13">
        <v>1.25</v>
      </c>
      <c r="D167" s="39">
        <v>5</v>
      </c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60" t="s">
        <v>61</v>
      </c>
      <c r="B168" s="20"/>
      <c r="C168" s="13"/>
      <c r="D168" s="39"/>
      <c r="E168" s="34" t="s">
        <v>32</v>
      </c>
      <c r="F168" s="20"/>
      <c r="G168" s="13" t="str">
        <f>IF(ISBLANK(Table1[[#This Row],[EARNED]]),"",Table1[[#This Row],[EARNED]])</f>
        <v/>
      </c>
      <c r="H168" s="39"/>
      <c r="I168" s="34" t="s">
        <v>32</v>
      </c>
      <c r="J168" s="11"/>
      <c r="K168" s="20"/>
    </row>
    <row r="169" spans="1:11" x14ac:dyDescent="0.25">
      <c r="A169" s="40">
        <v>41640</v>
      </c>
      <c r="B169" s="20"/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41671</v>
      </c>
      <c r="B170" s="20"/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41699</v>
      </c>
      <c r="B171" s="20"/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v>41730</v>
      </c>
      <c r="B172" s="20"/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v>41760</v>
      </c>
      <c r="B173" s="20"/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0">
        <v>41791</v>
      </c>
      <c r="B174" s="20"/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v>41821</v>
      </c>
      <c r="B175" s="20"/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25">
      <c r="A176" s="40">
        <v>41852</v>
      </c>
      <c r="B176" s="20"/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v>41883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41913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0">
        <v>41944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v>41974</v>
      </c>
      <c r="B180" s="20" t="s">
        <v>48</v>
      </c>
      <c r="C180" s="13">
        <v>1.25</v>
      </c>
      <c r="D180" s="39">
        <v>5</v>
      </c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60" t="s">
        <v>60</v>
      </c>
      <c r="B181" s="20"/>
      <c r="C181" s="13"/>
      <c r="D181" s="39"/>
      <c r="E181" s="34" t="s">
        <v>32</v>
      </c>
      <c r="F181" s="20"/>
      <c r="G181" s="13" t="str">
        <f>IF(ISBLANK(Table1[[#This Row],[EARNED]]),"",Table1[[#This Row],[EARNED]])</f>
        <v/>
      </c>
      <c r="H181" s="39"/>
      <c r="I181" s="34" t="s">
        <v>32</v>
      </c>
      <c r="J181" s="11"/>
      <c r="K181" s="20"/>
    </row>
    <row r="182" spans="1:11" x14ac:dyDescent="0.25">
      <c r="A182" s="40">
        <v>42005</v>
      </c>
      <c r="B182" s="20"/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v>42036</v>
      </c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42064</v>
      </c>
      <c r="B184" s="20"/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25">
      <c r="A185" s="40">
        <v>42095</v>
      </c>
      <c r="B185" s="20"/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v>42125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v>42156</v>
      </c>
      <c r="B187" s="20"/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40">
        <v>42186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v>42217</v>
      </c>
      <c r="B189" s="20"/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v>42248</v>
      </c>
      <c r="B190" s="20"/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v>42278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v>42309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42339</v>
      </c>
      <c r="B193" s="20" t="s">
        <v>48</v>
      </c>
      <c r="C193" s="13">
        <v>1.25</v>
      </c>
      <c r="D193" s="39">
        <v>5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60" t="s">
        <v>59</v>
      </c>
      <c r="B194" s="20"/>
      <c r="C194" s="13"/>
      <c r="D194" s="39"/>
      <c r="E194" s="34" t="s">
        <v>32</v>
      </c>
      <c r="F194" s="20"/>
      <c r="G194" s="13" t="str">
        <f>IF(ISBLANK(Table1[[#This Row],[EARNED]]),"",Table1[[#This Row],[EARNED]])</f>
        <v/>
      </c>
      <c r="H194" s="39"/>
      <c r="I194" s="34" t="s">
        <v>32</v>
      </c>
      <c r="J194" s="11"/>
      <c r="K194" s="20"/>
    </row>
    <row r="195" spans="1:11" x14ac:dyDescent="0.25">
      <c r="A195" s="40">
        <v>42370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v>42401</v>
      </c>
      <c r="B196" s="20"/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42430</v>
      </c>
      <c r="B197" s="20"/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42461</v>
      </c>
      <c r="B198" s="20"/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v>42491</v>
      </c>
      <c r="B199" s="20"/>
      <c r="C199" s="13">
        <v>1.25</v>
      </c>
      <c r="D199" s="39"/>
      <c r="E199" s="34" t="s">
        <v>32</v>
      </c>
      <c r="F199" s="20"/>
      <c r="G199" s="13">
        <f>IF(ISBLANK(Table1[[#This Row],[EARNED]]),"",Table1[[#This Row],[EARNED]])</f>
        <v>1.25</v>
      </c>
      <c r="H199" s="39"/>
      <c r="I199" s="34" t="s">
        <v>32</v>
      </c>
      <c r="J199" s="11"/>
      <c r="K199" s="20"/>
    </row>
    <row r="200" spans="1:11" x14ac:dyDescent="0.25">
      <c r="A200" s="40">
        <v>42522</v>
      </c>
      <c r="B200" s="20" t="s">
        <v>69</v>
      </c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>
        <v>16</v>
      </c>
      <c r="I200" s="9"/>
      <c r="J200" s="11"/>
      <c r="K200" s="20" t="s">
        <v>70</v>
      </c>
    </row>
    <row r="201" spans="1:11" x14ac:dyDescent="0.25">
      <c r="A201" s="40">
        <v>42552</v>
      </c>
      <c r="B201" s="20"/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42583</v>
      </c>
      <c r="B202" s="20"/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v>42614</v>
      </c>
      <c r="B203" s="20"/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v>42644</v>
      </c>
      <c r="B204" s="20"/>
      <c r="C204" s="13">
        <v>1.25</v>
      </c>
      <c r="D204" s="39"/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v>42675</v>
      </c>
      <c r="B205" s="20"/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v>42705</v>
      </c>
      <c r="B206" s="20"/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60" t="s">
        <v>58</v>
      </c>
      <c r="B207" s="20"/>
      <c r="C207" s="13"/>
      <c r="D207" s="39"/>
      <c r="E207" s="34" t="s">
        <v>32</v>
      </c>
      <c r="F207" s="20"/>
      <c r="G207" s="13" t="str">
        <f>IF(ISBLANK(Table1[[#This Row],[EARNED]]),"",Table1[[#This Row],[EARNED]])</f>
        <v/>
      </c>
      <c r="H207" s="39"/>
      <c r="I207" s="34" t="s">
        <v>32</v>
      </c>
      <c r="J207" s="11"/>
      <c r="K207" s="20"/>
    </row>
    <row r="208" spans="1:11" x14ac:dyDescent="0.25">
      <c r="A208" s="40">
        <v>42736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42767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42795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42826</v>
      </c>
      <c r="B211" s="20"/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v>42856</v>
      </c>
      <c r="B212" s="20"/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v>42887</v>
      </c>
      <c r="B213" s="20"/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v>42917</v>
      </c>
      <c r="B214" s="20"/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v>42948</v>
      </c>
      <c r="B215" s="20"/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42979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43009</v>
      </c>
      <c r="B217" s="20"/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v>43040</v>
      </c>
      <c r="B218" s="20"/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/>
      <c r="B219" s="20"/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/>
    </row>
    <row r="220" spans="1:11" x14ac:dyDescent="0.25">
      <c r="A220" s="40"/>
      <c r="B220" s="20"/>
      <c r="C220" s="13"/>
      <c r="D220" s="39"/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20"/>
    </row>
    <row r="221" spans="1:11" x14ac:dyDescent="0.25">
      <c r="A221" s="40"/>
      <c r="B221" s="20"/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 x14ac:dyDescent="0.25">
      <c r="A222" s="40"/>
      <c r="B222" s="20"/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/>
    </row>
    <row r="223" spans="1:11" x14ac:dyDescent="0.25">
      <c r="A223" s="40"/>
      <c r="B223" s="20"/>
      <c r="C223" s="13"/>
      <c r="D223" s="39"/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/>
    </row>
    <row r="224" spans="1:11" x14ac:dyDescent="0.25">
      <c r="A224" s="40"/>
      <c r="B224" s="20"/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/>
      <c r="I224" s="9"/>
      <c r="J224" s="11"/>
      <c r="K224" s="20"/>
    </row>
    <row r="225" spans="1:11" x14ac:dyDescent="0.25">
      <c r="A225" s="40"/>
      <c r="B225" s="20"/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25">
      <c r="A226" s="40"/>
      <c r="B226" s="20"/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/>
    </row>
    <row r="227" spans="1:11" x14ac:dyDescent="0.25">
      <c r="A227" s="40"/>
      <c r="B227" s="20"/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20"/>
    </row>
    <row r="228" spans="1:11" x14ac:dyDescent="0.25">
      <c r="A228" s="40"/>
      <c r="B228" s="20"/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/>
      <c r="B229" s="20"/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20"/>
    </row>
    <row r="230" spans="1:11" x14ac:dyDescent="0.25">
      <c r="A230" s="40"/>
      <c r="B230" s="20"/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/>
      <c r="I230" s="9"/>
      <c r="J230" s="11"/>
      <c r="K230" s="20"/>
    </row>
    <row r="231" spans="1:11" x14ac:dyDescent="0.25">
      <c r="A231" s="40"/>
      <c r="B231" s="20"/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20"/>
    </row>
    <row r="232" spans="1:11" x14ac:dyDescent="0.25">
      <c r="A232" s="40"/>
      <c r="B232" s="20"/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/>
      <c r="B233" s="20"/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/>
    </row>
    <row r="234" spans="1:11" x14ac:dyDescent="0.25">
      <c r="A234" s="40"/>
      <c r="B234" s="20"/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/>
      <c r="I234" s="9"/>
      <c r="J234" s="11"/>
      <c r="K234" s="20"/>
    </row>
    <row r="235" spans="1:11" x14ac:dyDescent="0.25">
      <c r="A235" s="40"/>
      <c r="B235" s="20"/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/>
    </row>
    <row r="236" spans="1:11" x14ac:dyDescent="0.25">
      <c r="A236" s="40"/>
      <c r="B236" s="20"/>
      <c r="C236" s="13"/>
      <c r="D236" s="39"/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20"/>
    </row>
    <row r="237" spans="1:11" x14ac:dyDescent="0.25">
      <c r="A237" s="40"/>
      <c r="B237" s="20"/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/>
    </row>
    <row r="238" spans="1:11" x14ac:dyDescent="0.25">
      <c r="A238" s="40"/>
      <c r="B238" s="20"/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25">
      <c r="A239" s="40"/>
      <c r="B239" s="20"/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/>
    </row>
    <row r="240" spans="1:11" x14ac:dyDescent="0.25">
      <c r="A240" s="40"/>
      <c r="B240" s="20"/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25">
      <c r="A241" s="40"/>
      <c r="B241" s="20"/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25">
      <c r="A242" s="40"/>
      <c r="B242" s="20"/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/>
    </row>
    <row r="243" spans="1:11" x14ac:dyDescent="0.25">
      <c r="A243" s="40"/>
      <c r="B243" s="20"/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/>
    </row>
    <row r="244" spans="1:11" x14ac:dyDescent="0.25">
      <c r="A244" s="40"/>
      <c r="B244" s="20"/>
      <c r="C244" s="13"/>
      <c r="D244" s="39"/>
      <c r="E244" s="9"/>
      <c r="F244" s="20"/>
      <c r="G244" s="13" t="str">
        <f>IF(ISBLANK(Table1[[#This Row],[EARNED]]),"",Table1[[#This Row],[EARNED]])</f>
        <v/>
      </c>
      <c r="H244" s="39"/>
      <c r="I244" s="9"/>
      <c r="J244" s="11"/>
      <c r="K244" s="20"/>
    </row>
    <row r="245" spans="1:11" x14ac:dyDescent="0.25">
      <c r="A245" s="40"/>
      <c r="B245" s="20"/>
      <c r="C245" s="13"/>
      <c r="D245" s="39"/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/>
    </row>
    <row r="246" spans="1:11" x14ac:dyDescent="0.25">
      <c r="A246" s="40"/>
      <c r="B246" s="20"/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/>
      <c r="I246" s="9"/>
      <c r="J246" s="11"/>
      <c r="K246" s="20"/>
    </row>
    <row r="247" spans="1:11" x14ac:dyDescent="0.25">
      <c r="A247" s="40"/>
      <c r="B247" s="20"/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25">
      <c r="A248" s="40"/>
      <c r="B248" s="20"/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0"/>
      <c r="B249" s="20"/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20"/>
    </row>
    <row r="250" spans="1:11" x14ac:dyDescent="0.25">
      <c r="A250" s="40"/>
      <c r="B250" s="20"/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20"/>
    </row>
    <row r="251" spans="1:11" x14ac:dyDescent="0.25">
      <c r="A251" s="40"/>
      <c r="B251" s="20"/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/>
    </row>
    <row r="252" spans="1:11" x14ac:dyDescent="0.25">
      <c r="A252" s="40"/>
      <c r="B252" s="20"/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25">
      <c r="A253" s="40"/>
      <c r="B253" s="20"/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/>
    </row>
    <row r="254" spans="1:11" x14ac:dyDescent="0.25">
      <c r="A254" s="40"/>
      <c r="B254" s="20"/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/>
      <c r="I254" s="9"/>
      <c r="J254" s="11"/>
      <c r="K254" s="20"/>
    </row>
    <row r="255" spans="1:11" x14ac:dyDescent="0.25">
      <c r="A255" s="40"/>
      <c r="B255" s="20"/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20"/>
    </row>
    <row r="256" spans="1:11" x14ac:dyDescent="0.25">
      <c r="A256" s="40"/>
      <c r="B256" s="20"/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20"/>
    </row>
    <row r="257" spans="1:11" x14ac:dyDescent="0.25">
      <c r="A257" s="40"/>
      <c r="B257" s="20"/>
      <c r="C257" s="13"/>
      <c r="D257" s="39"/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0"/>
      <c r="B258" s="20"/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/>
      <c r="I258" s="9"/>
      <c r="J258" s="11"/>
      <c r="K258" s="20"/>
    </row>
    <row r="259" spans="1:11" x14ac:dyDescent="0.25">
      <c r="A259" s="40"/>
      <c r="B259" s="20"/>
      <c r="C259" s="13"/>
      <c r="D259" s="39"/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20"/>
    </row>
    <row r="260" spans="1:11" x14ac:dyDescent="0.25">
      <c r="A260" s="40"/>
      <c r="B260" s="20"/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20"/>
    </row>
    <row r="261" spans="1:11" x14ac:dyDescent="0.25">
      <c r="A261" s="40"/>
      <c r="B261" s="20"/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25">
      <c r="A262" s="40"/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/>
      <c r="B263" s="20"/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25">
      <c r="A264" s="40"/>
      <c r="B264" s="20"/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20"/>
    </row>
    <row r="265" spans="1:11" x14ac:dyDescent="0.25">
      <c r="A265" s="40"/>
      <c r="B265" s="20"/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0"/>
      <c r="B266" s="20"/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/>
    </row>
    <row r="267" spans="1:11" x14ac:dyDescent="0.25">
      <c r="A267" s="40"/>
      <c r="B267" s="20"/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/>
      <c r="I267" s="9"/>
      <c r="J267" s="11"/>
      <c r="K267" s="20"/>
    </row>
    <row r="268" spans="1:11" x14ac:dyDescent="0.25">
      <c r="A268" s="40"/>
      <c r="B268" s="20"/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/>
    </row>
    <row r="269" spans="1:11" x14ac:dyDescent="0.25">
      <c r="A269" s="40"/>
      <c r="B269" s="20"/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25">
      <c r="A270" s="40"/>
      <c r="B270" s="20"/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20"/>
    </row>
    <row r="271" spans="1:11" x14ac:dyDescent="0.25">
      <c r="A271" s="40"/>
      <c r="B271" s="20"/>
      <c r="C271" s="13"/>
      <c r="D271" s="39"/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25">
      <c r="A272" s="40"/>
      <c r="B272" s="20"/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/>
      <c r="I272" s="9"/>
      <c r="J272" s="11"/>
      <c r="K272" s="20"/>
    </row>
    <row r="273" spans="1:11" x14ac:dyDescent="0.25">
      <c r="A273" s="40"/>
      <c r="B273" s="20"/>
      <c r="C273" s="13"/>
      <c r="D273" s="39"/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25">
      <c r="A274" s="40"/>
      <c r="B274" s="20"/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/>
    </row>
    <row r="275" spans="1:11" x14ac:dyDescent="0.25">
      <c r="A275" s="40"/>
      <c r="B275" s="20"/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0"/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/>
      <c r="B277" s="20"/>
      <c r="C277" s="13"/>
      <c r="D277" s="39"/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20"/>
    </row>
    <row r="278" spans="1:11" x14ac:dyDescent="0.25">
      <c r="A278" s="41"/>
      <c r="B278" s="15"/>
      <c r="C278" s="42"/>
      <c r="D278" s="43"/>
      <c r="E278" s="9"/>
      <c r="F278" s="15"/>
      <c r="G278" s="42" t="str">
        <f>IF(ISBLANK(Table1[[#This Row],[EARNED]]),"",Table1[[#This Row],[EARNED]])</f>
        <v/>
      </c>
      <c r="H278" s="43"/>
      <c r="I278" s="9"/>
      <c r="J278" s="12"/>
      <c r="K27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6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SUSA, NANETTE B.
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G9" sqref="G9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59" t="s">
        <v>38</v>
      </c>
      <c r="J6" s="59"/>
      <c r="K6" s="59"/>
      <c r="L6" s="59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MARIZ-PC</cp:lastModifiedBy>
  <cp:lastPrinted>2022-10-25T04:08:17Z</cp:lastPrinted>
  <dcterms:created xsi:type="dcterms:W3CDTF">2022-10-17T03:06:03Z</dcterms:created>
  <dcterms:modified xsi:type="dcterms:W3CDTF">2023-03-09T02:41:26Z</dcterms:modified>
</cp:coreProperties>
</file>