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5" l="1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42" i="1"/>
  <c r="G43" i="1"/>
  <c r="G37" i="1"/>
  <c r="G34" i="1"/>
  <c r="G31" i="1"/>
  <c r="G32" i="1"/>
  <c r="G29" i="1"/>
  <c r="G27" i="1"/>
  <c r="G25" i="1"/>
  <c r="G17" i="1"/>
  <c r="G14" i="1"/>
  <c r="G3" i="3"/>
  <c r="G15" i="1"/>
  <c r="G16" i="1"/>
  <c r="G18" i="1"/>
  <c r="G19" i="1"/>
  <c r="G20" i="1"/>
  <c r="G21" i="1"/>
  <c r="G22" i="1"/>
  <c r="G23" i="1"/>
  <c r="G24" i="1"/>
  <c r="G26" i="1"/>
  <c r="G28" i="1"/>
  <c r="G30" i="1"/>
  <c r="G33" i="1"/>
  <c r="G35" i="1"/>
  <c r="G36" i="1"/>
  <c r="G38" i="1"/>
  <c r="G39" i="1"/>
  <c r="G40" i="1"/>
  <c r="G41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" i="1"/>
  <c r="G11" i="1"/>
  <c r="G12" i="1"/>
  <c r="G1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<sst xmlns="http://schemas.openxmlformats.org/spreadsheetml/2006/main" count="138" uniqueCount="72">
  <si>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</si>
  <si>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</si>
  <si>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</si>
  <si>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</si>
  <si>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</si>
  <si>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</si>
  <si>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</si>
  <si>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</si>
  <si>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</si>
  <si>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</si>
  <si>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</si>
  <si>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</si>
  <si>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</si>
  <si>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</si>
  <si>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</si>
  <si>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</si>
  <si>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</si>
  <si>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</si>
  <si>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</si>
  <si>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</si>
  <si>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</si>
  <si>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</si>
  <si>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</si>
  <si>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</si>
  <si>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</si>
  <si>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</si>
  <si>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</si>
  <si>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</si>
  <si>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</si>
  <si>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</si>
  <si>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</si>
  <si>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</si>
  <si>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</si>
  <si>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</si>
  <si>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</si>
  <si>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</si>
  <si>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</si>
  <si>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</si>
  <si>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</si>
  <si>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</si>
  <si>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</si>
  <si>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</si>
  <si>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GUZMAN, CLEMENTE</t>
  </si>
  <si>
    <t>CASUAL</t>
  </si>
  <si>
    <t>2018</t>
  </si>
  <si>
    <t>2019</t>
  </si>
  <si>
    <t>2020</t>
  </si>
  <si>
    <t>SL(1-0-0)</t>
  </si>
  <si>
    <t>SL(2-0-0)</t>
  </si>
  <si>
    <t>5/11,15/2018</t>
  </si>
  <si>
    <t>6/26,27/2018</t>
  </si>
  <si>
    <t>VL(3-0-0)</t>
  </si>
  <si>
    <t>10/16,17/2018</t>
  </si>
  <si>
    <t>FL(2-0-0)</t>
  </si>
  <si>
    <t>VL(2-0-0)</t>
  </si>
  <si>
    <t>5/14-15/2019</t>
  </si>
  <si>
    <t>9/10,11/2018</t>
  </si>
  <si>
    <t>9/26,27,28/2018</t>
  </si>
  <si>
    <t>6/27-28/2019</t>
  </si>
  <si>
    <t>9/24,30/2019</t>
  </si>
  <si>
    <t>CALAMITY LEAVE</t>
  </si>
  <si>
    <t>6/10,11/2020</t>
  </si>
  <si>
    <t>SL(5-0-0)</t>
  </si>
  <si>
    <t>6/22-26/2019</t>
  </si>
  <si>
    <t>2021</t>
  </si>
  <si>
    <t>FL(5-0-0)</t>
  </si>
  <si>
    <t>2022</t>
  </si>
  <si>
    <t>ONT</t>
  </si>
  <si>
    <t>SL(3-0-0)</t>
  </si>
  <si>
    <t>9/28,29,30/2022</t>
  </si>
  <si>
    <t>FL(3-0-0)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</si>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</sst>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0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0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topLeftCell="A2" zoomScaleNormal="100" workbookViewId="0">
      <pane ySplit="3690" topLeftCell="A68" activePane="bottomLeft"/>
      <selection activeCell="I10" sqref="I10"/>
      <selection pane="bottomLeft" activeCell="D77" sqref="D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4"/>
      <c r="G2" s="54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3"/>
      <c r="C3" s="53"/>
      <c r="D3" s="23" t="s">
        <v>13</v>
      </c>
      <c r="E3" s="4"/>
      <c r="F3" s="57"/>
      <c r="G3" s="55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5" t="s">
        <v>67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53.75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78.75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5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2">
        <v>43252</v>
      </c>
      <c r="B16" s="16"/>
      <c r="C16" s="1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16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5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 t="s">
        <v>51</v>
      </c>
      <c r="C19" s="14">
        <v>1.25</v>
      </c>
      <c r="D19" s="41">
        <v>3</v>
      </c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51" t="s">
        <v>57</v>
      </c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51"/>
    </row>
    <row r="22" spans="1:11" x14ac:dyDescent="0.25">
      <c r="A22" s="42">
        <v>43435</v>
      </c>
      <c r="B22" s="21" t="s">
        <v>53</v>
      </c>
      <c r="C22" s="14">
        <v>1.25</v>
      </c>
      <c r="D22" s="41">
        <v>2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51"/>
    </row>
    <row r="23" spans="1:11" x14ac:dyDescent="0.25">
      <c r="A23" s="50" t="s">
        <v>45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5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5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5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51"/>
    </row>
    <row r="28" spans="1:11" x14ac:dyDescent="0.25">
      <c r="A28" s="42">
        <v>43586</v>
      </c>
      <c r="B28" s="21" t="s">
        <v>54</v>
      </c>
      <c r="C28" s="14">
        <v>1.25</v>
      </c>
      <c r="D28" s="41">
        <v>2</v>
      </c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 t="s">
        <v>55</v>
      </c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5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5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5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5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51"/>
    </row>
    <row r="35" spans="1:11" x14ac:dyDescent="0.25">
      <c r="A35" s="42">
        <v>43800</v>
      </c>
      <c r="B35" s="21" t="s">
        <v>70</v>
      </c>
      <c r="C35" s="14">
        <v>1.25</v>
      </c>
      <c r="D35" s="41">
        <v>3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52"/>
      <c r="K35" s="52"/>
    </row>
    <row r="36" spans="1:11" x14ac:dyDescent="0.25">
      <c r="A36" s="50" t="s">
        <v>46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51">
        <v>43860</v>
      </c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65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64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44256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65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50" t="s">
        <v>66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44652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44682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44713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44743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44774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44805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44835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44896</v>
      </c>
      <c r="B74" s="21" t="s">
        <v>65</v>
      </c>
      <c r="C74" s="14">
        <v>1.25</v>
      </c>
      <c r="D74" s="41">
        <v>5</v>
      </c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50" t="s">
        <v>71</v>
      </c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42">
        <v>44958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>
        <v>44986</v>
      </c>
      <c r="B78" s="21"/>
      <c r="C78" s="14">
        <v>1.25</v>
      </c>
      <c r="D78" s="41"/>
      <c r="E78" s="10"/>
      <c r="F78" s="21"/>
      <c r="G78" s="14">
        <f>IF(ISBLANK(Table13[[#This Row],[EARNED]]),"",Table13[[#This Row],[EARNED]])</f>
        <v>1.25</v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IF(ISBLANK(Table13[[#This Row],[EARNED]]),"",Table13[[#This Row],[EARNED]])</f>
        <v/>
      </c>
      <c r="H129" s="41"/>
      <c r="I129" s="10"/>
      <c r="J129" s="12"/>
      <c r="K129" s="21"/>
    </row>
    <row r="130" spans="1:11" x14ac:dyDescent="0.25">
      <c r="A130" s="43"/>
      <c r="B130" s="16"/>
      <c r="C130" s="44"/>
      <c r="D130" s="45"/>
      <c r="E130" s="10"/>
      <c r="F130" s="16"/>
      <c r="G130" s="44" t="str">
        <f>IF(ISBLANK(Table13[[#This Row],[EARNED]]),"",Table13[[#This Row],[EARNED]])</f>
        <v/>
      </c>
      <c r="H130" s="45"/>
      <c r="I130" s="10"/>
      <c r="J130" s="13"/>
      <c r="K130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4"/>
  <sheetViews>
    <sheetView zoomScaleNormal="100" workbookViewId="0">
      <pane ySplit="3690" topLeftCell="A31" activePane="bottomLeft"/>
      <selection activeCell="D14" sqref="D14"/>
      <selection pane="bottomLeft" activeCell="B48" sqref="B4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4"/>
      <c r="G2" s="54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3"/>
      <c r="C3" s="53"/>
      <c r="D3" s="23" t="s">
        <v>13</v>
      </c>
      <c r="E3" s="4"/>
      <c r="F3" s="57"/>
      <c r="G3" s="55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5" t="s">
        <v>67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223.196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73.875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 t="s">
        <v>47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1</v>
      </c>
      <c r="I11" s="10"/>
      <c r="J11" s="12"/>
      <c r="K11" s="51">
        <v>43124</v>
      </c>
    </row>
    <row r="12" spans="1:11" x14ac:dyDescent="0.25">
      <c r="A12" s="42">
        <v>43221</v>
      </c>
      <c r="B12" s="21" t="s">
        <v>48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>
        <v>2</v>
      </c>
      <c r="I12" s="10"/>
      <c r="J12" s="12"/>
      <c r="K12" s="21" t="s">
        <v>49</v>
      </c>
    </row>
    <row r="13" spans="1:11" x14ac:dyDescent="0.25">
      <c r="A13" s="42">
        <v>43252</v>
      </c>
      <c r="B13" s="16" t="s">
        <v>48</v>
      </c>
      <c r="C13" s="14"/>
      <c r="D13" s="45"/>
      <c r="E13" s="10"/>
      <c r="F13" s="16"/>
      <c r="G13" s="44" t="str">
        <f>IF(ISBLANK(Table1[[#This Row],[EARNED]]),"",Table1[[#This Row],[EARNED]])</f>
        <v/>
      </c>
      <c r="H13" s="45">
        <v>2</v>
      </c>
      <c r="I13" s="10"/>
      <c r="J13" s="13"/>
      <c r="K13" s="16" t="s">
        <v>50</v>
      </c>
    </row>
    <row r="14" spans="1:11" x14ac:dyDescent="0.25">
      <c r="A14" s="42"/>
      <c r="B14" s="21" t="s">
        <v>47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>
        <v>1</v>
      </c>
      <c r="I14" s="10"/>
      <c r="J14" s="12"/>
      <c r="K14" s="51">
        <v>43279</v>
      </c>
    </row>
    <row r="15" spans="1:11" x14ac:dyDescent="0.25">
      <c r="A15" s="42">
        <v>43282</v>
      </c>
      <c r="B15" s="21" t="s">
        <v>47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>
        <v>1</v>
      </c>
      <c r="I15" s="10"/>
      <c r="J15" s="12"/>
      <c r="K15" s="51">
        <v>43305</v>
      </c>
    </row>
    <row r="16" spans="1:11" x14ac:dyDescent="0.25">
      <c r="A16" s="42">
        <v>43344</v>
      </c>
      <c r="B16" s="21" t="s">
        <v>48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>
        <v>2</v>
      </c>
      <c r="I16" s="10"/>
      <c r="J16" s="12"/>
      <c r="K16" s="51" t="s">
        <v>56</v>
      </c>
    </row>
    <row r="17" spans="1:11" x14ac:dyDescent="0.25">
      <c r="A17" s="42"/>
      <c r="B17" s="21" t="s">
        <v>47</v>
      </c>
      <c r="C17" s="14"/>
      <c r="D17" s="41"/>
      <c r="E17" s="10"/>
      <c r="F17" s="21"/>
      <c r="G17" s="14" t="str">
        <f>IF(ISBLANK(Table1[[#This Row],[EARNED]]),"",Table1[[#This Row],[EARNED]])</f>
        <v/>
      </c>
      <c r="H17" s="41">
        <v>1</v>
      </c>
      <c r="I17" s="10"/>
      <c r="J17" s="12"/>
      <c r="K17" s="51">
        <v>43367</v>
      </c>
    </row>
    <row r="18" spans="1:11" x14ac:dyDescent="0.25">
      <c r="A18" s="42">
        <v>43374</v>
      </c>
      <c r="B18" s="21" t="s">
        <v>48</v>
      </c>
      <c r="C18" s="14"/>
      <c r="D18" s="41"/>
      <c r="E18" s="10"/>
      <c r="F18" s="21"/>
      <c r="G18" s="14" t="str">
        <f>IF(ISBLANK(Table1[[#This Row],[EARNED]]),"",Table1[[#This Row],[EARNED]])</f>
        <v/>
      </c>
      <c r="H18" s="41">
        <v>2</v>
      </c>
      <c r="I18" s="10"/>
      <c r="J18" s="12"/>
      <c r="K18" s="21" t="s">
        <v>52</v>
      </c>
    </row>
    <row r="19" spans="1:11" x14ac:dyDescent="0.25">
      <c r="A19" s="42">
        <v>43405</v>
      </c>
      <c r="B19" s="21" t="s">
        <v>47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>
        <v>1</v>
      </c>
      <c r="I19" s="10"/>
      <c r="J19" s="12"/>
      <c r="K19" s="51">
        <v>43409</v>
      </c>
    </row>
    <row r="20" spans="1:11" x14ac:dyDescent="0.25">
      <c r="A20" s="42">
        <v>43435</v>
      </c>
      <c r="B20" s="21" t="s">
        <v>47</v>
      </c>
      <c r="C20" s="14"/>
      <c r="D20" s="41"/>
      <c r="E20" s="10"/>
      <c r="F20" s="21"/>
      <c r="G20" s="14" t="str">
        <f>IF(ISBLANK(Table1[[#This Row],[EARNED]]),"",Table1[[#This Row],[EARNED]])</f>
        <v/>
      </c>
      <c r="H20" s="41">
        <v>1</v>
      </c>
      <c r="I20" s="10"/>
      <c r="J20" s="12"/>
      <c r="K20" s="51">
        <v>43440</v>
      </c>
    </row>
    <row r="21" spans="1:11" x14ac:dyDescent="0.25">
      <c r="A21" s="50" t="s">
        <v>45</v>
      </c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>
        <v>43466</v>
      </c>
      <c r="B22" s="21" t="s">
        <v>47</v>
      </c>
      <c r="C22" s="14"/>
      <c r="D22" s="41"/>
      <c r="E22" s="10"/>
      <c r="F22" s="21"/>
      <c r="G22" s="14" t="str">
        <f>IF(ISBLANK(Table1[[#This Row],[EARNED]]),"",Table1[[#This Row],[EARNED]])</f>
        <v/>
      </c>
      <c r="H22" s="41">
        <v>1</v>
      </c>
      <c r="I22" s="10"/>
      <c r="J22" s="12"/>
      <c r="K22" s="51">
        <v>43488</v>
      </c>
    </row>
    <row r="23" spans="1:11" x14ac:dyDescent="0.25">
      <c r="A23" s="42">
        <v>43497</v>
      </c>
      <c r="B23" s="21" t="s">
        <v>47</v>
      </c>
      <c r="C23" s="14"/>
      <c r="D23" s="41"/>
      <c r="E23" s="10"/>
      <c r="F23" s="21"/>
      <c r="G23" s="14" t="str">
        <f>IF(ISBLANK(Table1[[#This Row],[EARNED]]),"",Table1[[#This Row],[EARNED]])</f>
        <v/>
      </c>
      <c r="H23" s="41">
        <v>1</v>
      </c>
      <c r="I23" s="10"/>
      <c r="J23" s="12"/>
      <c r="K23" s="51">
        <v>43497</v>
      </c>
    </row>
    <row r="24" spans="1:11" x14ac:dyDescent="0.25">
      <c r="A24" s="42">
        <v>43525</v>
      </c>
      <c r="B24" s="21" t="s">
        <v>47</v>
      </c>
      <c r="C24" s="14"/>
      <c r="D24" s="41"/>
      <c r="E24" s="10"/>
      <c r="F24" s="21"/>
      <c r="G24" s="14" t="str">
        <f>IF(ISBLANK(Table1[[#This Row],[EARNED]]),"",Table1[[#This Row],[EARNED]])</f>
        <v/>
      </c>
      <c r="H24" s="41">
        <v>1</v>
      </c>
      <c r="I24" s="10"/>
      <c r="J24" s="12"/>
      <c r="K24" s="51">
        <v>43530</v>
      </c>
    </row>
    <row r="25" spans="1:11" x14ac:dyDescent="0.25">
      <c r="A25" s="42"/>
      <c r="B25" s="21" t="s">
        <v>47</v>
      </c>
      <c r="C25" s="14"/>
      <c r="D25" s="41"/>
      <c r="E25" s="10"/>
      <c r="F25" s="21"/>
      <c r="G25" s="14" t="str">
        <f>IF(ISBLANK(Table1[[#This Row],[EARNED]]),"",Table1[[#This Row],[EARNED]])</f>
        <v/>
      </c>
      <c r="H25" s="41">
        <v>1</v>
      </c>
      <c r="I25" s="10"/>
      <c r="J25" s="12"/>
      <c r="K25" s="51">
        <v>43544</v>
      </c>
    </row>
    <row r="26" spans="1:11" x14ac:dyDescent="0.25">
      <c r="A26" s="42">
        <v>43556</v>
      </c>
      <c r="B26" s="21" t="s">
        <v>48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>
        <v>2</v>
      </c>
      <c r="I26" s="10"/>
      <c r="J26" s="12"/>
      <c r="K26" s="51">
        <v>43577</v>
      </c>
    </row>
    <row r="27" spans="1:11" x14ac:dyDescent="0.25">
      <c r="A27" s="42"/>
      <c r="B27" s="21" t="s">
        <v>47</v>
      </c>
      <c r="C27" s="14"/>
      <c r="D27" s="41"/>
      <c r="E27" s="10"/>
      <c r="F27" s="21"/>
      <c r="G27" s="14" t="str">
        <f>IF(ISBLANK(Table1[[#This Row],[EARNED]]),"",Table1[[#This Row],[EARNED]])</f>
        <v/>
      </c>
      <c r="H27" s="41">
        <v>1</v>
      </c>
      <c r="I27" s="10"/>
      <c r="J27" s="12"/>
      <c r="K27" s="51">
        <v>43615</v>
      </c>
    </row>
    <row r="28" spans="1:11" x14ac:dyDescent="0.25">
      <c r="A28" s="42">
        <v>43617</v>
      </c>
      <c r="B28" s="21" t="s">
        <v>47</v>
      </c>
      <c r="C28" s="14"/>
      <c r="D28" s="41"/>
      <c r="E28" s="10"/>
      <c r="F28" s="21"/>
      <c r="G28" s="14" t="str">
        <f>IF(ISBLANK(Table1[[#This Row],[EARNED]]),"",Table1[[#This Row],[EARNED]])</f>
        <v/>
      </c>
      <c r="H28" s="41">
        <v>1</v>
      </c>
      <c r="I28" s="10"/>
      <c r="J28" s="12"/>
      <c r="K28" s="51">
        <v>43634</v>
      </c>
    </row>
    <row r="29" spans="1:11" x14ac:dyDescent="0.25">
      <c r="A29" s="42"/>
      <c r="B29" s="21" t="s">
        <v>48</v>
      </c>
      <c r="C29" s="14"/>
      <c r="D29" s="41"/>
      <c r="E29" s="10"/>
      <c r="F29" s="21"/>
      <c r="G29" s="14" t="str">
        <f>IF(ISBLANK(Table1[[#This Row],[EARNED]]),"",Table1[[#This Row],[EARNED]])</f>
        <v/>
      </c>
      <c r="H29" s="41">
        <v>2</v>
      </c>
      <c r="I29" s="10"/>
      <c r="J29" s="12"/>
      <c r="K29" s="51" t="s">
        <v>58</v>
      </c>
    </row>
    <row r="30" spans="1:11" x14ac:dyDescent="0.25">
      <c r="A30" s="42">
        <v>43647</v>
      </c>
      <c r="B30" s="21" t="s">
        <v>47</v>
      </c>
      <c r="C30" s="14"/>
      <c r="D30" s="41"/>
      <c r="E30" s="10"/>
      <c r="F30" s="21"/>
      <c r="G30" s="14" t="str">
        <f>IF(ISBLANK(Table1[[#This Row],[EARNED]]),"",Table1[[#This Row],[EARNED]])</f>
        <v/>
      </c>
      <c r="H30" s="41">
        <v>1</v>
      </c>
      <c r="I30" s="10"/>
      <c r="J30" s="12"/>
      <c r="K30" s="51">
        <v>43654</v>
      </c>
    </row>
    <row r="31" spans="1:11" x14ac:dyDescent="0.25">
      <c r="A31" s="42"/>
      <c r="B31" s="21" t="s">
        <v>47</v>
      </c>
      <c r="C31" s="14"/>
      <c r="D31" s="41"/>
      <c r="E31" s="10"/>
      <c r="F31" s="21"/>
      <c r="G31" s="14" t="str">
        <f>IF(ISBLANK(Table1[[#This Row],[EARNED]]),"",Table1[[#This Row],[EARNED]])</f>
        <v/>
      </c>
      <c r="H31" s="41">
        <v>1</v>
      </c>
      <c r="I31" s="10"/>
      <c r="J31" s="12"/>
      <c r="K31" s="51">
        <v>43664</v>
      </c>
    </row>
    <row r="32" spans="1:11" x14ac:dyDescent="0.25">
      <c r="A32" s="42"/>
      <c r="B32" s="21" t="s">
        <v>47</v>
      </c>
      <c r="C32" s="14"/>
      <c r="D32" s="41"/>
      <c r="E32" s="10"/>
      <c r="F32" s="21"/>
      <c r="G32" s="14" t="str">
        <f>IF(ISBLANK(Table1[[#This Row],[EARNED]]),"",Table1[[#This Row],[EARNED]])</f>
        <v/>
      </c>
      <c r="H32" s="41">
        <v>1</v>
      </c>
      <c r="I32" s="10"/>
      <c r="J32" s="12"/>
      <c r="K32" s="51">
        <v>43671</v>
      </c>
    </row>
    <row r="33" spans="1:11" x14ac:dyDescent="0.25">
      <c r="A33" s="42">
        <v>43709</v>
      </c>
      <c r="B33" s="21" t="s">
        <v>47</v>
      </c>
      <c r="C33" s="14"/>
      <c r="D33" s="41"/>
      <c r="E33" s="10"/>
      <c r="F33" s="21"/>
      <c r="G33" s="14" t="str">
        <f>IF(ISBLANK(Table1[[#This Row],[EARNED]]),"",Table1[[#This Row],[EARNED]])</f>
        <v/>
      </c>
      <c r="H33" s="41">
        <v>1</v>
      </c>
      <c r="I33" s="10"/>
      <c r="J33" s="12"/>
      <c r="K33" s="51">
        <v>43733</v>
      </c>
    </row>
    <row r="34" spans="1:11" x14ac:dyDescent="0.25">
      <c r="A34" s="42"/>
      <c r="B34" s="21" t="s">
        <v>48</v>
      </c>
      <c r="C34" s="14"/>
      <c r="D34" s="41"/>
      <c r="E34" s="10"/>
      <c r="F34" s="21"/>
      <c r="G34" s="14" t="str">
        <f>IF(ISBLANK(Table1[[#This Row],[EARNED]]),"",Table1[[#This Row],[EARNED]])</f>
        <v/>
      </c>
      <c r="H34" s="41">
        <v>2</v>
      </c>
      <c r="I34" s="10"/>
      <c r="J34" s="12"/>
      <c r="K34" s="51" t="s">
        <v>59</v>
      </c>
    </row>
    <row r="35" spans="1:11" x14ac:dyDescent="0.25">
      <c r="A35" s="42">
        <v>43739</v>
      </c>
      <c r="B35" s="21" t="s">
        <v>47</v>
      </c>
      <c r="C35" s="14"/>
      <c r="D35" s="41"/>
      <c r="E35" s="10"/>
      <c r="F35" s="21"/>
      <c r="G35" s="14" t="str">
        <f>IF(ISBLANK(Table1[[#This Row],[EARNED]]),"",Table1[[#This Row],[EARNED]])</f>
        <v/>
      </c>
      <c r="H35" s="41">
        <v>1</v>
      </c>
      <c r="I35" s="10"/>
      <c r="J35" s="12"/>
      <c r="K35" s="51">
        <v>43759</v>
      </c>
    </row>
    <row r="36" spans="1:11" x14ac:dyDescent="0.25">
      <c r="A36" s="42">
        <v>43770</v>
      </c>
      <c r="B36" s="21" t="s">
        <v>47</v>
      </c>
      <c r="C36" s="14"/>
      <c r="D36" s="41"/>
      <c r="E36" s="10"/>
      <c r="F36" s="21"/>
      <c r="G36" s="14" t="str">
        <f>IF(ISBLANK(Table1[[#This Row],[EARNED]]),"",Table1[[#This Row],[EARNED]])</f>
        <v/>
      </c>
      <c r="H36" s="41">
        <v>1</v>
      </c>
      <c r="I36" s="10"/>
      <c r="J36" s="12"/>
      <c r="K36" s="51">
        <v>43773</v>
      </c>
    </row>
    <row r="37" spans="1:11" x14ac:dyDescent="0.25">
      <c r="A37" s="42"/>
      <c r="B37" s="21" t="s">
        <v>47</v>
      </c>
      <c r="C37" s="14"/>
      <c r="D37" s="41"/>
      <c r="E37" s="10"/>
      <c r="F37" s="21"/>
      <c r="G37" s="14" t="str">
        <f>IF(ISBLANK(Table1[[#This Row],[EARNED]]),"",Table1[[#This Row],[EARNED]])</f>
        <v/>
      </c>
      <c r="H37" s="41">
        <v>1</v>
      </c>
      <c r="I37" s="10"/>
      <c r="J37" s="12"/>
      <c r="K37" s="51">
        <v>43788</v>
      </c>
    </row>
    <row r="38" spans="1:11" x14ac:dyDescent="0.25">
      <c r="A38" s="42">
        <v>43800</v>
      </c>
      <c r="B38" s="21" t="s">
        <v>47</v>
      </c>
      <c r="C38" s="14"/>
      <c r="D38" s="41"/>
      <c r="E38" s="10"/>
      <c r="F38" s="21"/>
      <c r="G38" s="14" t="str">
        <f>IF(ISBLANK(Table1[[#This Row],[EARNED]]),"",Table1[[#This Row],[EARNED]])</f>
        <v/>
      </c>
      <c r="H38" s="41">
        <v>1</v>
      </c>
      <c r="I38" s="10"/>
      <c r="J38" s="52"/>
      <c r="K38" s="52">
        <v>43820</v>
      </c>
    </row>
    <row r="39" spans="1:11" x14ac:dyDescent="0.25">
      <c r="A39" s="50" t="s">
        <v>46</v>
      </c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>
        <v>43831</v>
      </c>
      <c r="B40" s="21" t="s">
        <v>60</v>
      </c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51">
        <v>43860</v>
      </c>
    </row>
    <row r="41" spans="1:11" x14ac:dyDescent="0.25">
      <c r="A41" s="42">
        <v>43983</v>
      </c>
      <c r="B41" s="21" t="s">
        <v>48</v>
      </c>
      <c r="C41" s="14"/>
      <c r="D41" s="41"/>
      <c r="E41" s="10"/>
      <c r="F41" s="21"/>
      <c r="G41" s="14" t="str">
        <f>IF(ISBLANK(Table1[[#This Row],[EARNED]]),"",Table1[[#This Row],[EARNED]])</f>
        <v/>
      </c>
      <c r="H41" s="41">
        <v>2</v>
      </c>
      <c r="I41" s="10"/>
      <c r="J41" s="12"/>
      <c r="K41" s="21" t="s">
        <v>61</v>
      </c>
    </row>
    <row r="42" spans="1:11" x14ac:dyDescent="0.25">
      <c r="A42" s="42"/>
      <c r="B42" s="21" t="s">
        <v>47</v>
      </c>
      <c r="C42" s="14"/>
      <c r="D42" s="41"/>
      <c r="E42" s="10"/>
      <c r="F42" s="21"/>
      <c r="G42" s="14" t="str">
        <f>IF(ISBLANK(Table1[[#This Row],[EARNED]]),"",Table1[[#This Row],[EARNED]])</f>
        <v/>
      </c>
      <c r="H42" s="41">
        <v>1</v>
      </c>
      <c r="I42" s="10"/>
      <c r="J42" s="12"/>
      <c r="K42" s="51">
        <v>44007</v>
      </c>
    </row>
    <row r="43" spans="1:11" x14ac:dyDescent="0.25">
      <c r="A43" s="42"/>
      <c r="B43" s="21" t="s">
        <v>62</v>
      </c>
      <c r="C43" s="14"/>
      <c r="D43" s="41"/>
      <c r="E43" s="10"/>
      <c r="F43" s="21"/>
      <c r="G43" s="14" t="str">
        <f>IF(ISBLANK(Table1[[#This Row],[EARNED]]),"",Table1[[#This Row],[EARNED]])</f>
        <v/>
      </c>
      <c r="H43" s="41">
        <v>5</v>
      </c>
      <c r="I43" s="10"/>
      <c r="J43" s="12"/>
      <c r="K43" s="21" t="s">
        <v>63</v>
      </c>
    </row>
    <row r="44" spans="1:11" x14ac:dyDescent="0.25">
      <c r="A44" s="50" t="s">
        <v>66</v>
      </c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>
        <v>44805</v>
      </c>
      <c r="B45" s="21" t="s">
        <v>68</v>
      </c>
      <c r="C45" s="14"/>
      <c r="D45" s="41"/>
      <c r="E45" s="10"/>
      <c r="F45" s="21"/>
      <c r="G45" s="14" t="str">
        <f>IF(ISBLANK(Table1[[#This Row],[EARNED]]),"",Table1[[#This Row],[EARNED]])</f>
        <v/>
      </c>
      <c r="H45" s="41">
        <v>3</v>
      </c>
      <c r="I45" s="10"/>
      <c r="J45" s="12"/>
      <c r="K45" s="21" t="s">
        <v>69</v>
      </c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3"/>
      <c r="B104" s="16"/>
      <c r="C104" s="44"/>
      <c r="D104" s="45"/>
      <c r="E104" s="10"/>
      <c r="F104" s="16"/>
      <c r="G104" s="44" t="str">
        <f>IF(ISBLANK(Table1[[#This Row],[EARNED]]),"",Table1[[#This Row],[EARNED]])</f>
        <v/>
      </c>
      <c r="H104" s="45"/>
      <c r="I104" s="10"/>
      <c r="J104" s="13"/>
      <c r="K104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223.196</v>
      </c>
      <c r="B3" s="12">
        <v>118.875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2023-04-17T00:44:58Z</dcterms:modified>
</cp:coreProperties>
</file>