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5" l="1"/>
  <c r="G80" i="5" l="1"/>
  <c r="G49" i="5"/>
  <c r="G50" i="5"/>
  <c r="G36" i="5"/>
  <c r="G37" i="5"/>
  <c r="G38" i="5"/>
  <c r="F4" i="1" l="1"/>
  <c r="B3" i="1"/>
  <c r="B2" i="1"/>
  <c r="G67" i="5"/>
  <c r="G54" i="5"/>
  <c r="G39" i="5"/>
  <c r="G23" i="5"/>
  <c r="E9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79" i="5"/>
  <c r="G78" i="5"/>
  <c r="G77" i="5"/>
  <c r="G76" i="5"/>
  <c r="G75" i="5"/>
  <c r="G74" i="5"/>
  <c r="G73" i="5"/>
  <c r="G72" i="5"/>
  <c r="G71" i="5"/>
  <c r="G70" i="5"/>
  <c r="G69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3" i="5"/>
  <c r="G52" i="5"/>
  <c r="G51" i="5"/>
  <c r="G48" i="5"/>
  <c r="G47" i="5"/>
  <c r="G46" i="5"/>
  <c r="G45" i="5"/>
  <c r="G44" i="5"/>
  <c r="G43" i="5"/>
  <c r="G42" i="5"/>
  <c r="G41" i="5"/>
  <c r="G40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<sst xmlns="http://schemas.openxmlformats.org/spreadsheetml/2006/main" count="120" uniqueCount="72">
  <si>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</si>
  <si>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</si>
  <si>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</si>
  <si>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</si>
  <si>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</si>
  <si>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</si>
  <si>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</si>
  <si>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</si>
  <si>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</si>
  <si>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</si>
  <si>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</si>
  <si>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</si>
  <si>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</si>
  <si>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</si>
  <si>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</si>
  <si>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</si>
  <si>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</si>
  <si>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</si>
  <si>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</si>
  <si>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</si>
  <si>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</si>
  <si>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</si>
  <si>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</si>
  <si>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</si>
  <si>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</si>
  <si>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</si>
  <si>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</si>
  <si>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</si>
  <si>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</si>
  <si>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</si>
  <si>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</si>
  <si>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</si>
  <si>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</si>
  <si>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</si>
  <si>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</si>
  <si>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</si>
  <si>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</si>
  <si>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</si>
  <si>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</si>
  <si>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</si>
  <si>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</si>
  <si>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</si>
  <si>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</si>
  <si>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</si>
  <si>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</si>
  <si>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</si>
  <si>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</si>
  <si>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</si>
  <si>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</si>
  <si>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</si>
  <si>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SL(1-0-0)</t>
  </si>
  <si>
    <t>SL(3-0-0)</t>
  </si>
  <si>
    <t>2/21-23/2018</t>
  </si>
  <si>
    <t>SP(1-0-0)</t>
  </si>
  <si>
    <t>VL(1-0-0)</t>
  </si>
  <si>
    <t>FL(4-0-0)</t>
  </si>
  <si>
    <t>VL(2-0-0)</t>
  </si>
  <si>
    <t>2/20-22/2019</t>
  </si>
  <si>
    <t>VL(3-0-0)</t>
  </si>
  <si>
    <t>12/23,26,27/2019</t>
  </si>
  <si>
    <t>SL(2-0-0)</t>
  </si>
  <si>
    <t>1/15,16/2020</t>
  </si>
  <si>
    <t>SP(5-0-0)</t>
  </si>
  <si>
    <t>CALAMITY 2/5-7,13,14/2020</t>
  </si>
  <si>
    <t>SP(2-0-0)</t>
  </si>
  <si>
    <t>9/8,9/2020</t>
  </si>
  <si>
    <t>9/21-23/2020</t>
  </si>
  <si>
    <t>SL(9-0-0)</t>
  </si>
  <si>
    <t>1/10-20/2023</t>
  </si>
  <si>
    <t>DIMARANAN, JENELIN BLANZA</t>
  </si>
  <si>
    <t>FL(1-0-0)</t>
  </si>
  <si>
    <t>12/27,28,29/2022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</si>
</sst>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41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1"/>
  <sheetViews>
    <sheetView zoomScale="110" zoomScaleNormal="110" workbookViewId="0">
      <pane ySplit="4050" topLeftCell="A71" activePane="bottomLeft"/>
      <selection activeCell="B3" sqref="B3:C3"/>
      <selection pane="bottomLeft" activeCell="D84" sqref="D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>
        <v>42842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53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43126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54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 t="s">
        <v>53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>
        <v>43431</v>
      </c>
    </row>
    <row r="22" spans="1:11" x14ac:dyDescent="0.25">
      <c r="A22" s="40">
        <v>43435</v>
      </c>
      <c r="B22" s="20" t="s">
        <v>55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56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59</v>
      </c>
    </row>
    <row r="36" spans="1:11" x14ac:dyDescent="0.25">
      <c r="A36" s="40"/>
      <c r="B36" s="20" t="s">
        <v>53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49">
        <v>43803</v>
      </c>
    </row>
    <row r="37" spans="1:11" x14ac:dyDescent="0.25">
      <c r="A37" s="40"/>
      <c r="B37" s="20" t="s">
        <v>53</v>
      </c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49">
        <v>43809</v>
      </c>
    </row>
    <row r="38" spans="1:11" x14ac:dyDescent="0.25">
      <c r="A38" s="40"/>
      <c r="B38" s="20" t="s">
        <v>53</v>
      </c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49">
        <v>43797</v>
      </c>
    </row>
    <row r="39" spans="1:11" x14ac:dyDescent="0.25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60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>
        <v>2</v>
      </c>
      <c r="I40" s="9"/>
      <c r="J40" s="11"/>
      <c r="K40" s="20" t="s">
        <v>61</v>
      </c>
    </row>
    <row r="41" spans="1:11" x14ac:dyDescent="0.25">
      <c r="A41" s="40">
        <v>43862</v>
      </c>
      <c r="B41" s="20" t="s">
        <v>62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63</v>
      </c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 t="s">
        <v>64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65</v>
      </c>
    </row>
    <row r="49" spans="1:11" x14ac:dyDescent="0.25">
      <c r="A49" s="40"/>
      <c r="B49" s="20" t="s">
        <v>51</v>
      </c>
      <c r="C49" s="13"/>
      <c r="D49" s="39"/>
      <c r="E49" s="9"/>
      <c r="F49" s="20"/>
      <c r="G49" s="13" t="str">
        <f>IF(ISBLANK(Table15[[#This Row],[EARNED]]),"",Table15[[#This Row],[EARNED]])</f>
        <v/>
      </c>
      <c r="H49" s="39">
        <v>3</v>
      </c>
      <c r="I49" s="9"/>
      <c r="J49" s="11"/>
      <c r="K49" s="20" t="s">
        <v>66</v>
      </c>
    </row>
    <row r="50" spans="1:11" x14ac:dyDescent="0.25">
      <c r="A50" s="40"/>
      <c r="B50" s="20" t="s">
        <v>53</v>
      </c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49">
        <v>44092</v>
      </c>
    </row>
    <row r="51" spans="1:11" x14ac:dyDescent="0.25">
      <c r="A51" s="40">
        <v>44105</v>
      </c>
      <c r="B51" s="20" t="s">
        <v>50</v>
      </c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>
        <v>1</v>
      </c>
      <c r="I51" s="9"/>
      <c r="J51" s="11"/>
      <c r="K51" s="49">
        <v>44118</v>
      </c>
    </row>
    <row r="52" spans="1:11" x14ac:dyDescent="0.25">
      <c r="A52" s="40">
        <v>44136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44166</v>
      </c>
      <c r="B53" s="20" t="s">
        <v>49</v>
      </c>
      <c r="C53" s="13">
        <v>1.25</v>
      </c>
      <c r="D53" s="39">
        <v>5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8" t="s">
        <v>45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>
        <v>44197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44228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44256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44287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44317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44348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44378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44409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44440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44470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44501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44531</v>
      </c>
      <c r="B66" s="20" t="s">
        <v>49</v>
      </c>
      <c r="C66" s="13">
        <v>1.25</v>
      </c>
      <c r="D66" s="39">
        <v>5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8" t="s">
        <v>46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>
        <v>44562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44593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44621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44652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44682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44713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44743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44774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44805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44835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44866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44896</v>
      </c>
      <c r="B79" s="20" t="s">
        <v>70</v>
      </c>
      <c r="C79" s="13">
        <v>1.25</v>
      </c>
      <c r="D79" s="39">
        <v>1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49">
        <v>44911</v>
      </c>
    </row>
    <row r="80" spans="1:11" x14ac:dyDescent="0.25">
      <c r="A80" s="40"/>
      <c r="B80" s="20" t="s">
        <v>58</v>
      </c>
      <c r="C80" s="13"/>
      <c r="D80" s="39">
        <v>3</v>
      </c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 t="s">
        <v>71</v>
      </c>
    </row>
    <row r="81" spans="1:11" x14ac:dyDescent="0.25">
      <c r="A81" s="40"/>
      <c r="B81" s="20" t="s">
        <v>70</v>
      </c>
      <c r="C81" s="13"/>
      <c r="D81" s="39">
        <v>1</v>
      </c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8" t="s">
        <v>47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>
        <v>44927</v>
      </c>
      <c r="B83" s="20" t="s">
        <v>67</v>
      </c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>
        <v>9</v>
      </c>
      <c r="I83" s="9"/>
      <c r="J83" s="11"/>
      <c r="K83" s="20" t="s">
        <v>68</v>
      </c>
    </row>
    <row r="84" spans="1:11" x14ac:dyDescent="0.25">
      <c r="A84" s="40">
        <v>44958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44986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45017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1"/>
      <c r="B141" s="15"/>
      <c r="C141" s="42"/>
      <c r="D141" s="43"/>
      <c r="E141" s="9"/>
      <c r="F141" s="15"/>
      <c r="G141" s="42" t="str">
        <f>IF(ISBLANK(Table15[[#This Row],[EARNED]]),"",Table15[[#This Row],[EARNED]])</f>
        <v/>
      </c>
      <c r="H141" s="43"/>
      <c r="I141" s="9"/>
      <c r="J141" s="12"/>
      <c r="K14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2" zoomScaleNormal="112" workbookViewId="0">
      <pane ySplit="4065" topLeftCell="A10" activePane="bottomLeft"/>
      <selection activeCell="B2" sqref="B2:C2"/>
      <selection pane="bottomLeft" activeCell="D20" sqref="D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DIMARANAN, JENELIN BLANZA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4.7080000000000002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0.70800000000000018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43143</v>
      </c>
    </row>
    <row r="12" spans="1:11" x14ac:dyDescent="0.25">
      <c r="A12" s="40"/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52</v>
      </c>
    </row>
    <row r="13" spans="1:11" x14ac:dyDescent="0.25">
      <c r="A13" s="40">
        <v>43191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43196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43466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43468</v>
      </c>
    </row>
    <row r="16" spans="1:11" x14ac:dyDescent="0.25">
      <c r="A16" s="41">
        <v>43497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3</v>
      </c>
      <c r="I16" s="9"/>
      <c r="J16" s="12"/>
      <c r="K16" s="50" t="s">
        <v>57</v>
      </c>
    </row>
    <row r="17" spans="1:11" x14ac:dyDescent="0.25">
      <c r="A17" s="40">
        <v>43525</v>
      </c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43532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25">
      <c r="A19" s="40">
        <v>45017</v>
      </c>
      <c r="B19" s="20" t="s">
        <v>54</v>
      </c>
      <c r="C19" s="13"/>
      <c r="D19" s="39">
        <v>1</v>
      </c>
      <c r="E19" s="9"/>
      <c r="F19" s="20"/>
      <c r="G19" s="13"/>
      <c r="H19" s="39"/>
      <c r="I19" s="9"/>
      <c r="J19" s="11"/>
      <c r="K19" s="49">
        <v>45042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5.7080000000000002</v>
      </c>
      <c r="B3" s="11">
        <v>10.708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2023-04-26T06:27:46Z</dcterms:modified>
</cp:coreProperties>
</file>