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7" i="5" l="1"/>
  <c r="E9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10" i="1"/>
  <c r="G1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<sst xmlns="http://schemas.openxmlformats.org/spreadsheetml/2006/main" count="129" uniqueCount="79">
  <si>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</si>
  <si>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</si>
  <si>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</si>
  <si>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</si>
  <si>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</si>
  <si>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</si>
  <si>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</si>
  <si>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</si>
  <si>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</si>
  <si>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</si>
  <si>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</si>
  <si>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</si>
  <si>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</si>
  <si>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</si>
  <si>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</si>
  <si>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</si>
  <si>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</si>
  <si>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</si>
  <si>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</si>
  <si>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</si>
  <si>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</si>
  <si>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</si>
  <si>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</si>
  <si>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</si>
  <si>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</si>
  <si>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</si>
  <si>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</si>
  <si>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</si>
  <si>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</si>
  <si>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</si>
  <si>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</si>
  <si>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</si>
  <si>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</si>
  <si>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</si>
  <si>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</si>
  <si>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</si>
  <si>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</si>
  <si>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</si>
  <si>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</si>
  <si>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</si>
  <si>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</si>
  <si>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</si>
  <si>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MENDOZA, MARICEL</t>
  </si>
  <si>
    <t>CASUAL</t>
  </si>
  <si>
    <t>ONT</t>
  </si>
  <si>
    <t>2018</t>
  </si>
  <si>
    <t>SL(3-0-0)</t>
  </si>
  <si>
    <t>1/24,25,26/2018</t>
  </si>
  <si>
    <t>VL(2-0-0)</t>
  </si>
  <si>
    <t>2/22,23/2018</t>
  </si>
  <si>
    <t>SL(1-0-0)</t>
  </si>
  <si>
    <t>SP(1-0-0)</t>
  </si>
  <si>
    <t>10/8,9,10/2018</t>
  </si>
  <si>
    <t>SL(4-0-0)</t>
  </si>
  <si>
    <t>12/10-13/2018</t>
  </si>
  <si>
    <t>2019</t>
  </si>
  <si>
    <t>SL(2-0-0)</t>
  </si>
  <si>
    <t>11/14,15/2019</t>
  </si>
  <si>
    <t>VL(1-0-0)</t>
  </si>
  <si>
    <t>12/12,13/2019</t>
  </si>
  <si>
    <t>FL(4-0-0)</t>
  </si>
  <si>
    <t>2020</t>
  </si>
  <si>
    <t>CALAMITY LEAVE</t>
  </si>
  <si>
    <t>2/10,18,19/2020</t>
  </si>
  <si>
    <t>2021</t>
  </si>
  <si>
    <t>SL(8-0-0)</t>
  </si>
  <si>
    <t>9/21-30/2020</t>
  </si>
  <si>
    <t>11/12-14/2020</t>
  </si>
  <si>
    <t>FL(5-0-0)</t>
  </si>
  <si>
    <t>VL(5-0-0)</t>
  </si>
  <si>
    <t>12/16,17,20-22/2022</t>
  </si>
  <si>
    <t>2022</t>
  </si>
  <si>
    <t>SL(9-0-0)</t>
  </si>
  <si>
    <t>5/19,20,23-27,30-21/2022</t>
  </si>
  <si>
    <t>FL(3-0-0)</t>
  </si>
  <si>
    <t>2023</t>
  </si>
  <si>
    <t>SL(7-0-0)</t>
  </si>
  <si>
    <t>2/1-3,6-9/2023</t>
  </si>
  <si>
    <t>5/11,12/2023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</si>
</sst>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6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6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6"/>
  <sheetViews>
    <sheetView tabSelected="1" zoomScaleNormal="100" workbookViewId="0">
      <pane ySplit="3690" topLeftCell="A70" activePane="bottomLeft"/>
      <selection activeCell="E9" sqref="E9"/>
      <selection pane="bottomLeft" activeCell="B88" sqref="B8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3"/>
      <c r="G2" s="53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2"/>
      <c r="C3" s="52"/>
      <c r="D3" s="23" t="s">
        <v>13</v>
      </c>
      <c r="E3" s="4"/>
      <c r="F3" s="56"/>
      <c r="G3" s="54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4" t="s">
        <v>44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60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18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 t="s">
        <v>48</v>
      </c>
      <c r="C12" s="14">
        <v>1.25</v>
      </c>
      <c r="D12" s="41">
        <v>2</v>
      </c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 t="s">
        <v>49</v>
      </c>
    </row>
    <row r="13" spans="1:11" x14ac:dyDescent="0.25">
      <c r="A13" s="42">
        <v>43160</v>
      </c>
      <c r="B13" s="21" t="s">
        <v>50</v>
      </c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>
        <v>1</v>
      </c>
      <c r="I13" s="10"/>
      <c r="J13" s="12"/>
      <c r="K13" s="51">
        <v>43167</v>
      </c>
    </row>
    <row r="14" spans="1:11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/>
    </row>
    <row r="15" spans="1:11" x14ac:dyDescent="0.25">
      <c r="A15" s="42">
        <v>43221</v>
      </c>
      <c r="B15" s="21"/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/>
    </row>
    <row r="16" spans="1:11" x14ac:dyDescent="0.25">
      <c r="A16" s="42">
        <v>43252</v>
      </c>
      <c r="B16" s="21" t="s">
        <v>50</v>
      </c>
      <c r="C16" s="14">
        <v>1.25</v>
      </c>
      <c r="D16" s="45"/>
      <c r="E16" s="10"/>
      <c r="F16" s="16"/>
      <c r="G16" s="44">
        <f>IF(ISBLANK(Table13[[#This Row],[EARNED]]),"",Table13[[#This Row],[EARNED]])</f>
        <v>1.25</v>
      </c>
      <c r="H16" s="45">
        <v>1</v>
      </c>
      <c r="I16" s="10"/>
      <c r="J16" s="13"/>
      <c r="K16" s="51">
        <v>43257</v>
      </c>
    </row>
    <row r="17" spans="1:11" x14ac:dyDescent="0.25">
      <c r="A17" s="42">
        <v>43282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/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v>43344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21"/>
    </row>
    <row r="20" spans="1:11" x14ac:dyDescent="0.25">
      <c r="A20" s="42">
        <v>43374</v>
      </c>
      <c r="B20" s="21" t="s">
        <v>51</v>
      </c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>
        <v>1</v>
      </c>
      <c r="I20" s="10"/>
      <c r="J20" s="12"/>
      <c r="K20" s="51">
        <v>43390</v>
      </c>
    </row>
    <row r="21" spans="1:11" x14ac:dyDescent="0.25">
      <c r="A21" s="42"/>
      <c r="B21" s="21" t="s">
        <v>50</v>
      </c>
      <c r="C21" s="14"/>
      <c r="D21" s="41"/>
      <c r="E21" s="10"/>
      <c r="F21" s="21"/>
      <c r="G21" s="14" t="str">
        <f>IF(ISBLANK(Table13[[#This Row],[EARNED]]),"",Table13[[#This Row],[EARNED]])</f>
        <v/>
      </c>
      <c r="H21" s="41">
        <v>1</v>
      </c>
      <c r="I21" s="10"/>
      <c r="J21" s="12"/>
      <c r="K21" s="51">
        <v>43371</v>
      </c>
    </row>
    <row r="22" spans="1:11" x14ac:dyDescent="0.25">
      <c r="A22" s="42"/>
      <c r="B22" s="21" t="s">
        <v>46</v>
      </c>
      <c r="C22" s="14"/>
      <c r="D22" s="41"/>
      <c r="E22" s="10"/>
      <c r="F22" s="21"/>
      <c r="G22" s="14" t="str">
        <f>IF(ISBLANK(Table13[[#This Row],[EARNED]]),"",Table13[[#This Row],[EARNED]])</f>
        <v/>
      </c>
      <c r="H22" s="41">
        <v>3</v>
      </c>
      <c r="I22" s="10"/>
      <c r="J22" s="12"/>
      <c r="K22" s="21" t="s">
        <v>52</v>
      </c>
    </row>
    <row r="23" spans="1:11" x14ac:dyDescent="0.25">
      <c r="A23" s="42"/>
      <c r="B23" s="21" t="s">
        <v>50</v>
      </c>
      <c r="C23" s="14"/>
      <c r="D23" s="41"/>
      <c r="E23" s="10"/>
      <c r="F23" s="21"/>
      <c r="G23" s="14" t="str">
        <f>IF(ISBLANK(Table13[[#This Row],[EARNED]]),"",Table13[[#This Row],[EARNED]])</f>
        <v/>
      </c>
      <c r="H23" s="41">
        <v>1</v>
      </c>
      <c r="I23" s="10"/>
      <c r="J23" s="12"/>
      <c r="K23" s="51">
        <v>43389</v>
      </c>
    </row>
    <row r="24" spans="1:11" x14ac:dyDescent="0.25">
      <c r="A24" s="42"/>
      <c r="B24" s="21" t="s">
        <v>50</v>
      </c>
      <c r="C24" s="14"/>
      <c r="D24" s="41"/>
      <c r="E24" s="10"/>
      <c r="F24" s="21"/>
      <c r="G24" s="14" t="str">
        <f>IF(ISBLANK(Table13[[#This Row],[EARNED]]),"",Table13[[#This Row],[EARNED]])</f>
        <v/>
      </c>
      <c r="H24" s="41">
        <v>1</v>
      </c>
      <c r="I24" s="10"/>
      <c r="J24" s="12"/>
      <c r="K24" s="51">
        <v>43403</v>
      </c>
    </row>
    <row r="25" spans="1:11" x14ac:dyDescent="0.25">
      <c r="A25" s="42">
        <v>43405</v>
      </c>
      <c r="B25" s="21" t="s">
        <v>50</v>
      </c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>
        <v>1</v>
      </c>
      <c r="I25" s="10"/>
      <c r="J25" s="12"/>
      <c r="K25" s="51">
        <v>43420</v>
      </c>
    </row>
    <row r="26" spans="1:11" x14ac:dyDescent="0.25">
      <c r="A26" s="42">
        <v>43435</v>
      </c>
      <c r="B26" s="21" t="s">
        <v>53</v>
      </c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>
        <v>4</v>
      </c>
      <c r="I26" s="10"/>
      <c r="J26" s="12"/>
      <c r="K26" s="21" t="s">
        <v>54</v>
      </c>
    </row>
    <row r="27" spans="1:11" x14ac:dyDescent="0.25">
      <c r="A27" s="42"/>
      <c r="B27" s="21" t="s">
        <v>74</v>
      </c>
      <c r="C27" s="14"/>
      <c r="D27" s="41">
        <v>3</v>
      </c>
      <c r="E27" s="10"/>
      <c r="F27" s="21"/>
      <c r="G27" s="14" t="str">
        <f>IF(ISBLANK(Table13[[#This Row],[EARNED]]),"",Table13[[#This Row],[EARNED]])</f>
        <v/>
      </c>
      <c r="H27" s="41"/>
      <c r="I27" s="10"/>
      <c r="J27" s="12"/>
      <c r="K27" s="21"/>
    </row>
    <row r="28" spans="1:11" x14ac:dyDescent="0.25">
      <c r="A28" s="50" t="s">
        <v>55</v>
      </c>
      <c r="B28" s="21"/>
      <c r="C28" s="14"/>
      <c r="D28" s="41"/>
      <c r="E28" s="10"/>
      <c r="F28" s="21"/>
      <c r="G28" s="14" t="str">
        <f>IF(ISBLANK(Table13[[#This Row],[EARNED]]),"",Table13[[#This Row],[EARNED]])</f>
        <v/>
      </c>
      <c r="H28" s="41"/>
      <c r="I28" s="10"/>
      <c r="J28" s="12"/>
      <c r="K28" s="21"/>
    </row>
    <row r="29" spans="1:11" x14ac:dyDescent="0.25">
      <c r="A29" s="42">
        <v>43466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43497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43525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43556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43586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43617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25">
      <c r="A35" s="42">
        <v>43647</v>
      </c>
      <c r="B35" s="21"/>
      <c r="C35" s="14">
        <v>1.25</v>
      </c>
      <c r="D35" s="41"/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25">
      <c r="A36" s="42">
        <v>43678</v>
      </c>
      <c r="B36" s="21"/>
      <c r="C36" s="14">
        <v>1.25</v>
      </c>
      <c r="D36" s="41"/>
      <c r="E36" s="10"/>
      <c r="F36" s="21"/>
      <c r="G36" s="14">
        <f>IF(ISBLANK(Table13[[#This Row],[EARNED]]),"",Table13[[#This Row],[EARNED]])</f>
        <v>1.25</v>
      </c>
      <c r="H36" s="41"/>
      <c r="I36" s="10"/>
      <c r="J36" s="12"/>
      <c r="K36" s="21"/>
    </row>
    <row r="37" spans="1:11" x14ac:dyDescent="0.25">
      <c r="A37" s="42">
        <v>43709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25">
      <c r="A38" s="42">
        <v>43739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51"/>
    </row>
    <row r="39" spans="1:11" x14ac:dyDescent="0.25">
      <c r="A39" s="42">
        <v>43770</v>
      </c>
      <c r="B39" s="21" t="s">
        <v>56</v>
      </c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>
        <v>2</v>
      </c>
      <c r="I39" s="10"/>
      <c r="J39" s="12"/>
      <c r="K39" s="21" t="s">
        <v>57</v>
      </c>
    </row>
    <row r="40" spans="1:11" x14ac:dyDescent="0.25">
      <c r="A40" s="42"/>
      <c r="B40" s="21" t="s">
        <v>58</v>
      </c>
      <c r="C40" s="14"/>
      <c r="D40" s="41">
        <v>1</v>
      </c>
      <c r="E40" s="10"/>
      <c r="F40" s="21"/>
      <c r="G40" s="14" t="str">
        <f>IF(ISBLANK(Table13[[#This Row],[EARNED]]),"",Table13[[#This Row],[EARNED]])</f>
        <v/>
      </c>
      <c r="H40" s="41"/>
      <c r="I40" s="10"/>
      <c r="J40" s="12"/>
      <c r="K40" s="51">
        <v>43797</v>
      </c>
    </row>
    <row r="41" spans="1:11" x14ac:dyDescent="0.25">
      <c r="A41" s="42">
        <v>43800</v>
      </c>
      <c r="B41" s="21" t="s">
        <v>56</v>
      </c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>
        <v>2</v>
      </c>
      <c r="I41" s="10"/>
      <c r="J41" s="12"/>
      <c r="K41" s="21" t="s">
        <v>59</v>
      </c>
    </row>
    <row r="42" spans="1:11" x14ac:dyDescent="0.25">
      <c r="A42" s="42"/>
      <c r="B42" s="21" t="s">
        <v>60</v>
      </c>
      <c r="C42" s="14"/>
      <c r="D42" s="41">
        <v>4</v>
      </c>
      <c r="E42" s="10"/>
      <c r="F42" s="21"/>
      <c r="G42" s="14" t="str">
        <f>IF(ISBLANK(Table13[[#This Row],[EARNED]]),"",Table13[[#This Row],[EARNED]])</f>
        <v/>
      </c>
      <c r="H42" s="41"/>
      <c r="I42" s="10"/>
      <c r="J42" s="12"/>
      <c r="K42" s="21"/>
    </row>
    <row r="43" spans="1:11" x14ac:dyDescent="0.25">
      <c r="A43" s="50" t="s">
        <v>61</v>
      </c>
      <c r="B43" s="21"/>
      <c r="C43" s="14"/>
      <c r="D43" s="41"/>
      <c r="E43" s="10"/>
      <c r="F43" s="21"/>
      <c r="G43" s="14" t="str">
        <f>IF(ISBLANK(Table13[[#This Row],[EARNED]]),"",Table13[[#This Row],[EARNED]])</f>
        <v/>
      </c>
      <c r="H43" s="41"/>
      <c r="I43" s="10"/>
      <c r="J43" s="12"/>
      <c r="K43" s="21"/>
    </row>
    <row r="44" spans="1:11" x14ac:dyDescent="0.25">
      <c r="A44" s="42">
        <v>43831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51"/>
    </row>
    <row r="45" spans="1:11" x14ac:dyDescent="0.25">
      <c r="A45" s="42">
        <v>43862</v>
      </c>
      <c r="B45" s="21" t="s">
        <v>46</v>
      </c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>
        <v>3</v>
      </c>
      <c r="I45" s="10"/>
      <c r="J45" s="12"/>
      <c r="K45" s="21" t="s">
        <v>63</v>
      </c>
    </row>
    <row r="46" spans="1:11" x14ac:dyDescent="0.25">
      <c r="A46" s="42">
        <v>43891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43922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43952</v>
      </c>
      <c r="B48" s="21"/>
      <c r="C48" s="14">
        <v>1.25</v>
      </c>
      <c r="D48" s="41"/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42">
        <v>43983</v>
      </c>
      <c r="B49" s="21"/>
      <c r="C49" s="14">
        <v>1.25</v>
      </c>
      <c r="D49" s="41"/>
      <c r="E49" s="10"/>
      <c r="F49" s="21"/>
      <c r="G49" s="14">
        <f>IF(ISBLANK(Table13[[#This Row],[EARNED]]),"",Table13[[#This Row],[EARNED]])</f>
        <v>1.25</v>
      </c>
      <c r="H49" s="41"/>
      <c r="I49" s="10"/>
      <c r="J49" s="12"/>
      <c r="K49" s="21"/>
    </row>
    <row r="50" spans="1:11" x14ac:dyDescent="0.25">
      <c r="A50" s="42">
        <v>44013</v>
      </c>
      <c r="B50" s="21"/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/>
      <c r="I50" s="10"/>
      <c r="J50" s="12"/>
      <c r="K50" s="21"/>
    </row>
    <row r="51" spans="1:11" x14ac:dyDescent="0.25">
      <c r="A51" s="42">
        <v>44044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44075</v>
      </c>
      <c r="B52" s="21" t="s">
        <v>65</v>
      </c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>
        <v>8</v>
      </c>
      <c r="I52" s="10"/>
      <c r="J52" s="12"/>
      <c r="K52" s="21" t="s">
        <v>66</v>
      </c>
    </row>
    <row r="53" spans="1:11" x14ac:dyDescent="0.25">
      <c r="A53" s="42">
        <v>44105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51"/>
    </row>
    <row r="54" spans="1:11" x14ac:dyDescent="0.25">
      <c r="A54" s="42">
        <v>44136</v>
      </c>
      <c r="B54" s="21" t="s">
        <v>46</v>
      </c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>
        <v>3</v>
      </c>
      <c r="I54" s="10"/>
      <c r="J54" s="12"/>
      <c r="K54" s="51" t="s">
        <v>67</v>
      </c>
    </row>
    <row r="55" spans="1:11" x14ac:dyDescent="0.25">
      <c r="A55" s="42">
        <v>44166</v>
      </c>
      <c r="B55" s="21" t="s">
        <v>68</v>
      </c>
      <c r="C55" s="14">
        <v>1.25</v>
      </c>
      <c r="D55" s="41">
        <v>5</v>
      </c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50" t="s">
        <v>64</v>
      </c>
      <c r="B56" s="21"/>
      <c r="C56" s="14"/>
      <c r="D56" s="41"/>
      <c r="E56" s="10"/>
      <c r="F56" s="21"/>
      <c r="G56" s="14" t="str">
        <f>IF(ISBLANK(Table13[[#This Row],[EARNED]]),"",Table13[[#This Row],[EARNED]])</f>
        <v/>
      </c>
      <c r="H56" s="41"/>
      <c r="I56" s="10"/>
      <c r="J56" s="12"/>
      <c r="K56" s="21"/>
    </row>
    <row r="57" spans="1:11" x14ac:dyDescent="0.25">
      <c r="A57" s="42">
        <v>44197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44228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44256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44287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44317</v>
      </c>
      <c r="B61" s="21"/>
      <c r="C61" s="14">
        <v>1.25</v>
      </c>
      <c r="D61" s="41"/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42">
        <v>44348</v>
      </c>
      <c r="B62" s="21"/>
      <c r="C62" s="14">
        <v>1.25</v>
      </c>
      <c r="D62" s="41"/>
      <c r="E62" s="10"/>
      <c r="F62" s="21"/>
      <c r="G62" s="14">
        <f>IF(ISBLANK(Table13[[#This Row],[EARNED]]),"",Table13[[#This Row],[EARNED]])</f>
        <v>1.25</v>
      </c>
      <c r="H62" s="41"/>
      <c r="I62" s="10"/>
      <c r="J62" s="12"/>
      <c r="K62" s="21"/>
    </row>
    <row r="63" spans="1:11" x14ac:dyDescent="0.25">
      <c r="A63" s="42">
        <v>44378</v>
      </c>
      <c r="B63" s="21" t="s">
        <v>65</v>
      </c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>
        <v>8</v>
      </c>
      <c r="I63" s="10"/>
      <c r="J63" s="12"/>
      <c r="K63" s="21"/>
    </row>
    <row r="64" spans="1:11" x14ac:dyDescent="0.25">
      <c r="A64" s="42">
        <v>44409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44440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44470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44501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44531</v>
      </c>
      <c r="B68" s="21" t="s">
        <v>69</v>
      </c>
      <c r="C68" s="14">
        <v>1.25</v>
      </c>
      <c r="D68" s="41">
        <v>5</v>
      </c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 t="s">
        <v>70</v>
      </c>
    </row>
    <row r="69" spans="1:11" x14ac:dyDescent="0.25">
      <c r="A69" s="50" t="s">
        <v>71</v>
      </c>
      <c r="B69" s="21"/>
      <c r="C69" s="14"/>
      <c r="D69" s="41"/>
      <c r="E69" s="10"/>
      <c r="F69" s="21"/>
      <c r="G69" s="14" t="str">
        <f>IF(ISBLANK(Table13[[#This Row],[EARNED]]),"",Table13[[#This Row],[EARNED]])</f>
        <v/>
      </c>
      <c r="H69" s="41"/>
      <c r="I69" s="10"/>
      <c r="J69" s="12"/>
      <c r="K69" s="21"/>
    </row>
    <row r="70" spans="1:11" x14ac:dyDescent="0.25">
      <c r="A70" s="42">
        <v>44562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44593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25">
      <c r="A72" s="42">
        <v>44621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/>
    </row>
    <row r="73" spans="1:11" x14ac:dyDescent="0.25">
      <c r="A73" s="42">
        <v>44652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25">
      <c r="A74" s="42">
        <v>44682</v>
      </c>
      <c r="B74" s="21"/>
      <c r="C74" s="14">
        <v>1.25</v>
      </c>
      <c r="D74" s="41"/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/>
    </row>
    <row r="75" spans="1:11" x14ac:dyDescent="0.25">
      <c r="A75" s="42">
        <v>44713</v>
      </c>
      <c r="B75" s="21" t="s">
        <v>72</v>
      </c>
      <c r="C75" s="14">
        <v>1.25</v>
      </c>
      <c r="D75" s="41"/>
      <c r="E75" s="10"/>
      <c r="F75" s="21"/>
      <c r="G75" s="14">
        <f>IF(ISBLANK(Table13[[#This Row],[EARNED]]),"",Table13[[#This Row],[EARNED]])</f>
        <v>1.25</v>
      </c>
      <c r="H75" s="41">
        <v>9</v>
      </c>
      <c r="I75" s="10"/>
      <c r="J75" s="12"/>
      <c r="K75" s="21" t="s">
        <v>73</v>
      </c>
    </row>
    <row r="76" spans="1:11" x14ac:dyDescent="0.25">
      <c r="A76" s="42">
        <v>44743</v>
      </c>
      <c r="B76" s="21"/>
      <c r="C76" s="14">
        <v>1.25</v>
      </c>
      <c r="D76" s="41"/>
      <c r="E76" s="10"/>
      <c r="F76" s="21"/>
      <c r="G76" s="14">
        <f>IF(ISBLANK(Table13[[#This Row],[EARNED]]),"",Table13[[#This Row],[EARNED]])</f>
        <v>1.25</v>
      </c>
      <c r="H76" s="41"/>
      <c r="I76" s="10"/>
      <c r="J76" s="12"/>
      <c r="K76" s="21"/>
    </row>
    <row r="77" spans="1:11" x14ac:dyDescent="0.25">
      <c r="A77" s="42">
        <v>44774</v>
      </c>
      <c r="B77" s="21"/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/>
      <c r="I77" s="10"/>
      <c r="J77" s="12"/>
      <c r="K77" s="21"/>
    </row>
    <row r="78" spans="1:11" x14ac:dyDescent="0.25">
      <c r="A78" s="42">
        <v>44805</v>
      </c>
      <c r="B78" s="21" t="s">
        <v>50</v>
      </c>
      <c r="C78" s="14">
        <v>1.25</v>
      </c>
      <c r="D78" s="41"/>
      <c r="E78" s="10"/>
      <c r="F78" s="21"/>
      <c r="G78" s="14">
        <f>IF(ISBLANK(Table13[[#This Row],[EARNED]]),"",Table13[[#This Row],[EARNED]])</f>
        <v>1.25</v>
      </c>
      <c r="H78" s="41">
        <v>4</v>
      </c>
      <c r="I78" s="10"/>
      <c r="J78" s="12"/>
      <c r="K78" s="51">
        <v>44814</v>
      </c>
    </row>
    <row r="79" spans="1:11" x14ac:dyDescent="0.25">
      <c r="A79" s="42">
        <v>44835</v>
      </c>
      <c r="B79" s="21"/>
      <c r="C79" s="14">
        <v>1.25</v>
      </c>
      <c r="D79" s="41"/>
      <c r="E79" s="10"/>
      <c r="F79" s="21"/>
      <c r="G79" s="14">
        <f>IF(ISBLANK(Table13[[#This Row],[EARNED]]),"",Table13[[#This Row],[EARNED]])</f>
        <v>1.25</v>
      </c>
      <c r="H79" s="41"/>
      <c r="I79" s="10"/>
      <c r="J79" s="12"/>
      <c r="K79" s="21"/>
    </row>
    <row r="80" spans="1:11" x14ac:dyDescent="0.25">
      <c r="A80" s="42">
        <v>44866</v>
      </c>
      <c r="B80" s="21"/>
      <c r="C80" s="14">
        <v>1.25</v>
      </c>
      <c r="D80" s="41"/>
      <c r="E80" s="10"/>
      <c r="F80" s="21"/>
      <c r="G80" s="14">
        <f>IF(ISBLANK(Table13[[#This Row],[EARNED]]),"",Table13[[#This Row],[EARNED]])</f>
        <v>1.25</v>
      </c>
      <c r="H80" s="41"/>
      <c r="I80" s="10"/>
      <c r="J80" s="12"/>
      <c r="K80" s="21"/>
    </row>
    <row r="81" spans="1:11" x14ac:dyDescent="0.25">
      <c r="A81" s="42">
        <v>44896</v>
      </c>
      <c r="B81" s="21"/>
      <c r="C81" s="14">
        <v>1.25</v>
      </c>
      <c r="D81" s="41"/>
      <c r="E81" s="10"/>
      <c r="F81" s="21"/>
      <c r="G81" s="14">
        <f>IF(ISBLANK(Table13[[#This Row],[EARNED]]),"",Table13[[#This Row],[EARNED]])</f>
        <v>1.25</v>
      </c>
      <c r="H81" s="41"/>
      <c r="I81" s="10"/>
      <c r="J81" s="12"/>
      <c r="K81" s="21"/>
    </row>
    <row r="82" spans="1:11" x14ac:dyDescent="0.25">
      <c r="A82" s="50" t="s">
        <v>75</v>
      </c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>
        <v>44927</v>
      </c>
      <c r="B83" s="21"/>
      <c r="C83" s="14">
        <v>1.25</v>
      </c>
      <c r="D83" s="41"/>
      <c r="E83" s="10"/>
      <c r="F83" s="21"/>
      <c r="G83" s="14">
        <f>IF(ISBLANK(Table13[[#This Row],[EARNED]]),"",Table13[[#This Row],[EARNED]])</f>
        <v>1.25</v>
      </c>
      <c r="H83" s="41"/>
      <c r="I83" s="10"/>
      <c r="J83" s="12"/>
      <c r="K83" s="21"/>
    </row>
    <row r="84" spans="1:11" x14ac:dyDescent="0.25">
      <c r="A84" s="42">
        <v>44958</v>
      </c>
      <c r="B84" s="21" t="s">
        <v>76</v>
      </c>
      <c r="C84" s="14">
        <v>1.25</v>
      </c>
      <c r="D84" s="41"/>
      <c r="E84" s="10"/>
      <c r="F84" s="21"/>
      <c r="G84" s="14">
        <f>IF(ISBLANK(Table13[[#This Row],[EARNED]]),"",Table13[[#This Row],[EARNED]])</f>
        <v>1.25</v>
      </c>
      <c r="H84" s="41">
        <v>7</v>
      </c>
      <c r="I84" s="10"/>
      <c r="J84" s="12"/>
      <c r="K84" s="21" t="s">
        <v>77</v>
      </c>
    </row>
    <row r="85" spans="1:11" x14ac:dyDescent="0.25">
      <c r="A85" s="42">
        <v>44986</v>
      </c>
      <c r="B85" s="21"/>
      <c r="C85" s="14">
        <v>1.25</v>
      </c>
      <c r="D85" s="41"/>
      <c r="E85" s="10"/>
      <c r="F85" s="21"/>
      <c r="G85" s="14">
        <f>IF(ISBLANK(Table13[[#This Row],[EARNED]]),"",Table13[[#This Row],[EARNED]])</f>
        <v>1.25</v>
      </c>
      <c r="H85" s="41"/>
      <c r="I85" s="10"/>
      <c r="J85" s="12"/>
      <c r="K85" s="21"/>
    </row>
    <row r="86" spans="1:11" x14ac:dyDescent="0.25">
      <c r="A86" s="42">
        <v>45017</v>
      </c>
      <c r="B86" s="21"/>
      <c r="C86" s="14">
        <v>1.25</v>
      </c>
      <c r="D86" s="41"/>
      <c r="E86" s="10"/>
      <c r="F86" s="21"/>
      <c r="G86" s="14">
        <f>IF(ISBLANK(Table13[[#This Row],[EARNED]]),"",Table13[[#This Row],[EARNED]])</f>
        <v>1.25</v>
      </c>
      <c r="H86" s="41"/>
      <c r="I86" s="10"/>
      <c r="J86" s="12"/>
      <c r="K86" s="21"/>
    </row>
    <row r="87" spans="1:11" x14ac:dyDescent="0.25">
      <c r="A87" s="42">
        <v>45047</v>
      </c>
      <c r="B87" s="21" t="s">
        <v>56</v>
      </c>
      <c r="C87" s="14"/>
      <c r="D87" s="41"/>
      <c r="E87" s="10"/>
      <c r="F87" s="21"/>
      <c r="G87" s="14" t="str">
        <f>IF(ISBLANK(Table13[[#This Row],[EARNED]]),"",Table13[[#This Row],[EARNED]])</f>
        <v/>
      </c>
      <c r="H87" s="41">
        <v>2</v>
      </c>
      <c r="I87" s="10"/>
      <c r="J87" s="12"/>
      <c r="K87" s="21" t="s">
        <v>78</v>
      </c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25">
      <c r="A126" s="43"/>
      <c r="B126" s="16"/>
      <c r="C126" s="44"/>
      <c r="D126" s="45"/>
      <c r="E126" s="10"/>
      <c r="F126" s="16"/>
      <c r="G126" s="44" t="str">
        <f>IF(ISBLANK(Table13[[#This Row],[EARNED]]),"",Table13[[#This Row],[EARNED]])</f>
        <v/>
      </c>
      <c r="H126" s="45"/>
      <c r="I126" s="10"/>
      <c r="J126" s="13"/>
      <c r="K126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4"/>
  <sheetViews>
    <sheetView zoomScaleNormal="100" workbookViewId="0">
      <pane ySplit="3690" topLeftCell="A4" activePane="bottomLeft"/>
      <selection activeCell="B3" sqref="B3:C3"/>
      <selection pane="bottomLeft" activeCell="J12" sqref="J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3"/>
      <c r="G2" s="53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2"/>
      <c r="C3" s="52"/>
      <c r="D3" s="23" t="s">
        <v>13</v>
      </c>
      <c r="E3" s="4"/>
      <c r="F3" s="56"/>
      <c r="G3" s="54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4" t="s">
        <v>44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33.630000000000003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0.25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 t="s">
        <v>46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>
        <v>3</v>
      </c>
      <c r="I11" s="10"/>
      <c r="J11" s="12"/>
      <c r="K11" s="21" t="s">
        <v>47</v>
      </c>
    </row>
    <row r="12" spans="1:11" x14ac:dyDescent="0.25">
      <c r="A12" s="42">
        <v>43374</v>
      </c>
      <c r="B12" s="21" t="s">
        <v>51</v>
      </c>
      <c r="C12" s="14"/>
      <c r="D12" s="41"/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51">
        <v>43390</v>
      </c>
    </row>
    <row r="13" spans="1:11" x14ac:dyDescent="0.25">
      <c r="A13" s="50" t="s">
        <v>55</v>
      </c>
      <c r="B13" s="21"/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21"/>
    </row>
    <row r="14" spans="1:11" x14ac:dyDescent="0.25">
      <c r="A14" s="42">
        <v>43739</v>
      </c>
      <c r="B14" s="21" t="s">
        <v>51</v>
      </c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51">
        <v>43755</v>
      </c>
    </row>
    <row r="15" spans="1:11" x14ac:dyDescent="0.25">
      <c r="A15" s="50" t="s">
        <v>61</v>
      </c>
      <c r="B15" s="21"/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25">
      <c r="A16" s="42">
        <v>43831</v>
      </c>
      <c r="B16" s="21" t="s">
        <v>62</v>
      </c>
      <c r="C16" s="14"/>
      <c r="D16" s="41"/>
      <c r="E16" s="10"/>
      <c r="F16" s="21"/>
      <c r="G16" s="14" t="str">
        <f>IF(ISBLANK(Table1[[#This Row],[EARNED]]),"",Table1[[#This Row],[EARNED]])</f>
        <v/>
      </c>
      <c r="H16" s="41"/>
      <c r="I16" s="10"/>
      <c r="J16" s="12"/>
      <c r="K16" s="51">
        <v>43861</v>
      </c>
    </row>
    <row r="17" spans="1:11" x14ac:dyDescent="0.25">
      <c r="A17" s="42"/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/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25">
      <c r="A19" s="42"/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25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25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25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3"/>
      <c r="B64" s="16"/>
      <c r="C64" s="44"/>
      <c r="D64" s="45"/>
      <c r="E64" s="10"/>
      <c r="F64" s="16"/>
      <c r="G64" s="44" t="str">
        <f>IF(ISBLANK(Table1[[#This Row],[EARNED]]),"",Table1[[#This Row],[EARNED]])</f>
        <v/>
      </c>
      <c r="H64" s="45"/>
      <c r="I64" s="10"/>
      <c r="J64" s="13"/>
      <c r="K64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33.630000000000003</v>
      </c>
      <c r="B3" s="12">
        <v>3.25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2023-05-18T07:32:43Z</dcterms:modified>
</cp:coreProperties>
</file>