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02" i="5" l="1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<sst xmlns="http://schemas.openxmlformats.org/spreadsheetml/2006/main" count="140" uniqueCount="77">
  <si>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</si>
  <si>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</si>
  <si>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</si>
  <si>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</si>
  <si>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</si>
  <si>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</si>
  <si>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</si>
  <si>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</si>
  <si>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</si>
  <si>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</si>
  <si>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</si>
  <si>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</si>
  <si>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</si>
  <si>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</si>
  <si>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</si>
  <si>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</si>
  <si>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</si>
  <si>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</si>
  <si>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</si>
  <si>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</si>
  <si>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</si>
  <si>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</si>
  <si>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</si>
  <si>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</si>
  <si>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</si>
  <si>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</si>
  <si>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</si>
  <si>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</si>
  <si>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</si>
  <si>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</si>
  <si>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</si>
  <si>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</si>
  <si>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</si>
  <si>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</si>
  <si>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</si>
  <si>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</si>
  <si>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</si>
  <si>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</si>
  <si>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</si>
  <si>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</si>
  <si>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</si>
  <si>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</si>
  <si>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SABULAAN, MARIA LEAH</t>
  </si>
  <si>
    <t>CASUAL</t>
  </si>
  <si>
    <t>CPDO</t>
  </si>
  <si>
    <t>2018</t>
  </si>
  <si>
    <t>SL(1-0-0)</t>
  </si>
  <si>
    <t>SP(1-0-0)</t>
  </si>
  <si>
    <t>SL(2-0-0)</t>
  </si>
  <si>
    <t>3/12,13/2018</t>
  </si>
  <si>
    <t>VL(1-0-0)</t>
  </si>
  <si>
    <t>SP(2-0-0)</t>
  </si>
  <si>
    <t>5/28,29/2018</t>
  </si>
  <si>
    <t>VL(3-0-0)</t>
  </si>
  <si>
    <t>10/23,24,25/2018</t>
  </si>
  <si>
    <t>SL(5-0-0)</t>
  </si>
  <si>
    <t>10/22,26,29,30,31/2018</t>
  </si>
  <si>
    <t>SOLO P(2-0-0)</t>
  </si>
  <si>
    <t>10/20,21</t>
  </si>
  <si>
    <t>SOLO P(1-0-0)</t>
  </si>
  <si>
    <t>2019</t>
  </si>
  <si>
    <t>VL(2-0-0)</t>
  </si>
  <si>
    <t>1/22,29/2019</t>
  </si>
  <si>
    <t>7/31, 8/1</t>
  </si>
  <si>
    <t>8/7,8,9/2019</t>
  </si>
  <si>
    <t>10/23-25/2019</t>
  </si>
  <si>
    <t>2020</t>
  </si>
  <si>
    <t>CALAMITY LEAVE</t>
  </si>
  <si>
    <t>2/13,14,,6/2020</t>
  </si>
  <si>
    <t>1/15,21/2020</t>
  </si>
  <si>
    <t>FL(5-0-0)</t>
  </si>
  <si>
    <t>2021</t>
  </si>
  <si>
    <t>2022</t>
  </si>
  <si>
    <t>7/22,25/2022</t>
  </si>
  <si>
    <t>2023</t>
  </si>
  <si>
    <t>SL(14-0-0)</t>
  </si>
  <si>
    <t>12/19/2022-1/6/2023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</si>
</sst>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tabSelected="1" zoomScaleNormal="100" workbookViewId="0">
      <pane ySplit="3690" topLeftCell="A61" activePane="bottomLeft"/>
      <selection activeCell="I9" sqref="I9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8" t="s">
        <v>60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72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70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 t="s">
        <v>50</v>
      </c>
      <c r="C80" s="13"/>
      <c r="D80" s="39">
        <v>1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49">
        <v>45064</v>
      </c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1"/>
      <c r="B102" s="15"/>
      <c r="C102" s="42"/>
      <c r="D102" s="43"/>
      <c r="E102" s="9"/>
      <c r="F102" s="15"/>
      <c r="G102" s="42" t="str">
        <f>IF(ISBLANK(Table13[[#This Row],[EARNED]]),"",Table13[[#This Row],[EARNED]])</f>
        <v/>
      </c>
      <c r="H102" s="43"/>
      <c r="I102" s="9"/>
      <c r="J102" s="12"/>
      <c r="K10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4"/>
  <sheetViews>
    <sheetView zoomScaleNormal="100" workbookViewId="0">
      <pane ySplit="3690" topLeftCell="A28" activePane="bottomLeft"/>
      <selection activeCell="E9" sqref="E9"/>
      <selection pane="bottomLeft" activeCell="A47" sqref="A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14.274999999999999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43138</v>
      </c>
    </row>
    <row r="12" spans="1:11" x14ac:dyDescent="0.25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43152</v>
      </c>
    </row>
    <row r="13" spans="1:11" x14ac:dyDescent="0.25">
      <c r="A13" s="40">
        <v>43160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49</v>
      </c>
    </row>
    <row r="14" spans="1:11" x14ac:dyDescent="0.25">
      <c r="A14" s="40">
        <v>43191</v>
      </c>
      <c r="B14" s="20" t="s">
        <v>50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25">
      <c r="A15" s="40">
        <v>43221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>
        <v>43374</v>
      </c>
      <c r="B16" s="20" t="s">
        <v>53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5</v>
      </c>
      <c r="I17" s="9"/>
      <c r="J17" s="11"/>
      <c r="K17" s="20" t="s">
        <v>56</v>
      </c>
    </row>
    <row r="18" spans="1:11" x14ac:dyDescent="0.25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>
        <v>43435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43445</v>
      </c>
    </row>
    <row r="20" spans="1:11" x14ac:dyDescent="0.25">
      <c r="A20" s="48" t="s">
        <v>60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61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62</v>
      </c>
    </row>
    <row r="22" spans="1:11" x14ac:dyDescent="0.25">
      <c r="A22" s="40">
        <v>43497</v>
      </c>
      <c r="B22" s="20" t="s">
        <v>50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43504</v>
      </c>
    </row>
    <row r="23" spans="1:11" x14ac:dyDescent="0.25">
      <c r="A23" s="40">
        <v>43525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43553</v>
      </c>
    </row>
    <row r="24" spans="1:11" x14ac:dyDescent="0.25">
      <c r="A24" s="40">
        <v>43556</v>
      </c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43556</v>
      </c>
    </row>
    <row r="25" spans="1:11" x14ac:dyDescent="0.25">
      <c r="A25" s="40">
        <v>43647</v>
      </c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43648</v>
      </c>
    </row>
    <row r="26" spans="1:11" x14ac:dyDescent="0.25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43664</v>
      </c>
    </row>
    <row r="27" spans="1:11" x14ac:dyDescent="0.25">
      <c r="A27" s="40"/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63</v>
      </c>
    </row>
    <row r="28" spans="1:11" x14ac:dyDescent="0.25">
      <c r="A28" s="40">
        <v>43678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43679</v>
      </c>
    </row>
    <row r="29" spans="1:11" x14ac:dyDescent="0.25">
      <c r="A29" s="40"/>
      <c r="B29" s="20" t="s">
        <v>53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43706</v>
      </c>
    </row>
    <row r="31" spans="1:11" x14ac:dyDescent="0.25">
      <c r="A31" s="40">
        <v>43709</v>
      </c>
      <c r="B31" s="20" t="s">
        <v>50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43728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43738</v>
      </c>
    </row>
    <row r="33" spans="1:11" x14ac:dyDescent="0.25">
      <c r="A33" s="40">
        <v>43739</v>
      </c>
      <c r="B33" s="20" t="s">
        <v>53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65</v>
      </c>
    </row>
    <row r="34" spans="1:11" x14ac:dyDescent="0.25">
      <c r="A34" s="48" t="s">
        <v>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43862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43882</v>
      </c>
    </row>
    <row r="36" spans="1:11" x14ac:dyDescent="0.25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68</v>
      </c>
    </row>
    <row r="37" spans="1:11" x14ac:dyDescent="0.25">
      <c r="A37" s="40"/>
      <c r="B37" s="20" t="s">
        <v>67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69</v>
      </c>
    </row>
    <row r="38" spans="1:11" x14ac:dyDescent="0.25">
      <c r="A38" s="40">
        <v>43891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43892</v>
      </c>
    </row>
    <row r="39" spans="1:11" x14ac:dyDescent="0.25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43914</v>
      </c>
    </row>
    <row r="40" spans="1:11" x14ac:dyDescent="0.25">
      <c r="A40" s="48" t="s">
        <v>72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44743</v>
      </c>
      <c r="B41" s="20" t="s">
        <v>61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73</v>
      </c>
    </row>
    <row r="42" spans="1:11" x14ac:dyDescent="0.25">
      <c r="A42" s="40">
        <v>44774</v>
      </c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44804</v>
      </c>
    </row>
    <row r="43" spans="1:11" x14ac:dyDescent="0.25">
      <c r="A43" s="40">
        <v>44896</v>
      </c>
      <c r="B43" s="20" t="s">
        <v>75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14</v>
      </c>
      <c r="I43" s="9"/>
      <c r="J43" s="11"/>
      <c r="K43" s="20" t="s">
        <v>76</v>
      </c>
    </row>
    <row r="44" spans="1:11" x14ac:dyDescent="0.25">
      <c r="A44" s="48" t="s">
        <v>74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44986</v>
      </c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45016</v>
      </c>
    </row>
    <row r="46" spans="1:11" x14ac:dyDescent="0.25">
      <c r="A46" s="40">
        <v>45017</v>
      </c>
      <c r="B46" s="20" t="s">
        <v>50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45049</v>
      </c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1"/>
      <c r="B74" s="15"/>
      <c r="C74" s="42"/>
      <c r="D74" s="43"/>
      <c r="E74" s="9"/>
      <c r="F74" s="15"/>
      <c r="G74" s="42" t="str">
        <f>IF(ISBLANK(Table1[[#This Row],[EARNED]]),"",Table1[[#This Row],[EARNED]])</f>
        <v/>
      </c>
      <c r="H74" s="43"/>
      <c r="I74" s="9"/>
      <c r="J74" s="12"/>
      <c r="K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34.375</v>
      </c>
      <c r="B3" s="11">
        <v>40.274999999999999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2023-03-01T05:45:37Z</cp:lastPrinted>
  <dcterms:created xsi:type="dcterms:W3CDTF">2022-10-17T03:06:03Z</dcterms:created>
  <dcterms:modified xsi:type="dcterms:W3CDTF">2023-05-18T07:28:38Z</dcterms:modified>
</cp:coreProperties>
</file>