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3" i="1" l="1"/>
  <c r="G16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<sst xmlns="http://schemas.openxmlformats.org/spreadsheetml/2006/main" count="117" uniqueCount="102">
  <si>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</si>
  <si>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</si>
  <si>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</si>
  <si>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</si>
  <si>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</si>
  <si>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</si>
  <si>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</si>
  <si>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</si>
  <si>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</si>
  <si>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</si>
  <si>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</si>
  <si>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</si>
  <si>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</si>
  <si>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</si>
  <si>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</si>
  <si>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</si>
  <si>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</si>
  <si>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</si>
  <si>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</si>
  <si>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</si>
  <si>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</si>
  <si>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</si>
  <si>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</si>
  <si>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</si>
  <si>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</si>
  <si>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</si>
  <si>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</si>
  <si>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</si>
  <si>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</si>
  <si>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</si>
  <si>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</si>
  <si>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</si>
  <si>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</si>
  <si>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</si>
  <si>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</si>
  <si>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</si>
  <si>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</si>
  <si>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</si>
  <si>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</si>
  <si>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</si>
  <si>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</si>
  <si>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</si>
  <si>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</si>
  <si>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</si>
  <si>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</si>
  <si>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</si>
  <si>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</si>
  <si>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</si>
  <si>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</si>
  <si>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</si>
  <si>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</si>
  <si>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</si>
  <si>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</si>
  <si>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</si>
  <si>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</si>
  <si>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</si>
  <si>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</si>
  <si>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</si>
  <si>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</si>
  <si>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</si>
  <si>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</si>
  <si>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</si>
  <si>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</si>
  <si>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</si>
  <si>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</si>
  <si>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</si>
  <si>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</si>
  <si>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</si>
  <si>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</si>
  <si>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</si>
  <si>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</si>
  <si>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</si>
  <si>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</si>
  <si>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</si>
  <si>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</si>
  <si>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</si>
  <si>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</si>
  <si>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</si>
  <si>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</si>
  <si>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</si>
  <si>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</si>
  <si>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</si>
  <si>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</si>
  <si>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</si>
  <si>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</si>
  <si>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</si>
  <si>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</si>
  <si>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</si>
  <si>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</si>
  <si>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</si>
  <si>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</si>
  <si>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</si>
  <si>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</si>
  <si>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</si>
  <si>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</si>
  <si>
    <t>2023</t>
  </si>
  <si>
    <t>VL(4-0-0)</t>
  </si>
  <si>
    <t>3/7,8,9,10/2023</t>
  </si>
  <si>
    <t>SL(4-0-0)</t>
  </si>
  <si>
    <t>3/20,21,22,23/2023</t>
  </si>
  <si>
    <t>ONT</t>
  </si>
  <si>
    <t>ANNIV 5/18/2023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</si>
</sst>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2"/>
  <sheetViews>
    <sheetView tabSelected="1" zoomScaleNormal="100" workbookViewId="0">
      <pane ySplit="3570" topLeftCell="A160" activePane="bottomLeft"/>
      <selection activeCell="F4" sqref="F4:G4"/>
      <selection pane="bottomLeft" activeCell="B176" sqref="B1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100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46.097999999999985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104.292</v>
      </c>
      <c r="J9" s="11"/>
      <c r="K9" s="20"/>
    </row>
    <row r="10" spans="1:11" x14ac:dyDescent="0.25">
      <c r="A10" s="48" t="s">
        <v>44</v>
      </c>
      <c r="B10" s="20"/>
      <c r="C10" s="13">
        <v>4.2000000000000003E-2</v>
      </c>
      <c r="D10" s="39"/>
      <c r="E10" s="34" t="s">
        <v>32</v>
      </c>
      <c r="F10" s="20"/>
      <c r="G10" s="13">
        <v>4.2000000000000003E-2</v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40664</v>
      </c>
      <c r="B12" s="20" t="s">
        <v>45</v>
      </c>
      <c r="C12" s="13">
        <v>1.25</v>
      </c>
      <c r="D12" s="39">
        <v>0.22700000000000001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41091</v>
      </c>
      <c r="B27" s="20" t="s">
        <v>47</v>
      </c>
      <c r="C27" s="13">
        <v>1.25</v>
      </c>
      <c r="D27" s="39">
        <v>12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48</v>
      </c>
    </row>
    <row r="28" spans="1:11" x14ac:dyDescent="0.25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41365</v>
      </c>
      <c r="B37" s="20" t="s">
        <v>50</v>
      </c>
      <c r="C37" s="13">
        <v>1.25</v>
      </c>
      <c r="D37" s="39">
        <v>11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41456</v>
      </c>
      <c r="B40" s="20" t="s">
        <v>52</v>
      </c>
      <c r="C40" s="13">
        <v>1.25</v>
      </c>
      <c r="D40" s="39">
        <v>9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41487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11</v>
      </c>
      <c r="I41" s="9"/>
      <c r="J41" s="11"/>
      <c r="K41" s="20" t="s">
        <v>55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/>
      <c r="H42" s="39">
        <v>10</v>
      </c>
      <c r="I42" s="9"/>
      <c r="J42" s="11"/>
      <c r="K42" s="20" t="s">
        <v>56</v>
      </c>
    </row>
    <row r="43" spans="1:11" x14ac:dyDescent="0.25">
      <c r="A43" s="40">
        <v>41518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11</v>
      </c>
      <c r="I43" s="9"/>
      <c r="J43" s="11"/>
      <c r="K43" s="20" t="s">
        <v>57</v>
      </c>
    </row>
    <row r="44" spans="1:11" x14ac:dyDescent="0.25">
      <c r="A44" s="40">
        <v>41548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41579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41609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41640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41671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41699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41730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41760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41791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41821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41852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41883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41913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41944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41974</v>
      </c>
      <c r="B59" s="20" t="s">
        <v>59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42005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42036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42064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42095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42339</v>
      </c>
      <c r="B72" s="20" t="s">
        <v>59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42370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42401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42430</v>
      </c>
      <c r="B76" s="20" t="s">
        <v>65</v>
      </c>
      <c r="C76" s="13">
        <v>1.25</v>
      </c>
      <c r="D76" s="39">
        <v>21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66</v>
      </c>
    </row>
    <row r="77" spans="1:11" x14ac:dyDescent="0.25">
      <c r="A77" s="40">
        <v>42461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42491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42522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42552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42583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42614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42644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42675</v>
      </c>
      <c r="B84" s="20" t="s">
        <v>67</v>
      </c>
      <c r="C84" s="13">
        <v>1.25</v>
      </c>
      <c r="D84" s="39">
        <v>0.34399999999999997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42705</v>
      </c>
      <c r="B85" s="20" t="s">
        <v>68</v>
      </c>
      <c r="C85" s="13">
        <v>1.25</v>
      </c>
      <c r="D85" s="39">
        <v>0.127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42736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42767</v>
      </c>
    </row>
    <row r="88" spans="1:11" x14ac:dyDescent="0.25">
      <c r="A88" s="40"/>
      <c r="B88" s="20" t="s">
        <v>52</v>
      </c>
      <c r="C88" s="13"/>
      <c r="D88" s="39">
        <v>9</v>
      </c>
      <c r="E88" s="9"/>
      <c r="F88" s="20"/>
      <c r="G88" s="13"/>
      <c r="H88" s="39"/>
      <c r="I88" s="9"/>
      <c r="J88" s="11"/>
      <c r="K88" s="20" t="s">
        <v>74</v>
      </c>
    </row>
    <row r="89" spans="1:11" x14ac:dyDescent="0.25">
      <c r="A89" s="40"/>
      <c r="B89" s="20" t="s">
        <v>70</v>
      </c>
      <c r="C89" s="13"/>
      <c r="D89" s="39">
        <v>0.496</v>
      </c>
      <c r="E89" s="9"/>
      <c r="F89" s="20"/>
      <c r="G89" s="13"/>
      <c r="H89" s="39"/>
      <c r="I89" s="9"/>
      <c r="J89" s="11"/>
      <c r="K89" s="20"/>
    </row>
    <row r="90" spans="1:11" x14ac:dyDescent="0.25">
      <c r="A90" s="40">
        <v>42767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42856</v>
      </c>
      <c r="B93" s="20" t="s">
        <v>73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8</v>
      </c>
      <c r="I93" s="9"/>
      <c r="J93" s="11"/>
      <c r="K93" s="20" t="s">
        <v>75</v>
      </c>
    </row>
    <row r="94" spans="1:11" x14ac:dyDescent="0.25">
      <c r="A94" s="40"/>
      <c r="B94" s="20" t="s">
        <v>71</v>
      </c>
      <c r="C94" s="13"/>
      <c r="D94" s="39">
        <v>10</v>
      </c>
      <c r="E94" s="9"/>
      <c r="F94" s="20"/>
      <c r="G94" s="13"/>
      <c r="H94" s="39"/>
      <c r="I94" s="9"/>
      <c r="J94" s="11"/>
      <c r="K94" s="20" t="s">
        <v>76</v>
      </c>
    </row>
    <row r="95" spans="1:11" x14ac:dyDescent="0.25">
      <c r="A95" s="40">
        <v>42887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42917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42948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42979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43009</v>
      </c>
      <c r="B99" s="20" t="s">
        <v>72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12</v>
      </c>
      <c r="I99" s="9"/>
      <c r="J99" s="11"/>
      <c r="K99" s="20" t="s">
        <v>77</v>
      </c>
    </row>
    <row r="100" spans="1:11" x14ac:dyDescent="0.25">
      <c r="A100" s="40">
        <v>43040</v>
      </c>
      <c r="B100" s="20" t="s">
        <v>78</v>
      </c>
      <c r="C100" s="13">
        <v>1.25</v>
      </c>
      <c r="D100" s="39">
        <v>7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25">
      <c r="A101" s="40">
        <v>43070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8" t="s">
        <v>63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43101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43132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43160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43191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43221</v>
      </c>
      <c r="B107" s="20" t="s">
        <v>47</v>
      </c>
      <c r="C107" s="13">
        <v>1.25</v>
      </c>
      <c r="D107" s="39">
        <v>12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82</v>
      </c>
    </row>
    <row r="108" spans="1:11" x14ac:dyDescent="0.25">
      <c r="A108" s="40">
        <v>43252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43313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43344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83</v>
      </c>
    </row>
    <row r="112" spans="1:11" x14ac:dyDescent="0.25">
      <c r="A112" s="40"/>
      <c r="B112" s="20" t="s">
        <v>80</v>
      </c>
      <c r="C112" s="13"/>
      <c r="D112" s="39"/>
      <c r="E112" s="9"/>
      <c r="F112" s="20"/>
      <c r="G112" s="13"/>
      <c r="H112" s="39">
        <v>7</v>
      </c>
      <c r="I112" s="9"/>
      <c r="J112" s="11"/>
      <c r="K112" s="20" t="s">
        <v>84</v>
      </c>
    </row>
    <row r="113" spans="1:11" x14ac:dyDescent="0.25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43586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43603</v>
      </c>
    </row>
    <row r="122" spans="1:11" x14ac:dyDescent="0.25">
      <c r="A122" s="40"/>
      <c r="B122" s="20" t="s">
        <v>85</v>
      </c>
      <c r="C122" s="13"/>
      <c r="D122" s="39">
        <v>3</v>
      </c>
      <c r="E122" s="9"/>
      <c r="F122" s="20"/>
      <c r="G122" s="13"/>
      <c r="H122" s="39"/>
      <c r="I122" s="9"/>
      <c r="J122" s="11"/>
      <c r="K122" s="20" t="s">
        <v>87</v>
      </c>
    </row>
    <row r="123" spans="1:11" x14ac:dyDescent="0.25">
      <c r="A123" s="40">
        <v>43617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43800</v>
      </c>
      <c r="B129" s="20" t="s">
        <v>86</v>
      </c>
      <c r="C129" s="13">
        <v>1.25</v>
      </c>
      <c r="D129" s="39">
        <v>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88</v>
      </c>
    </row>
    <row r="130" spans="1:11" x14ac:dyDescent="0.25">
      <c r="A130" s="48" t="s">
        <v>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43862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25">
      <c r="A137" s="40">
        <v>44013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44044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44075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44105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44136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44166</v>
      </c>
      <c r="B142" s="20" t="s">
        <v>59</v>
      </c>
      <c r="C142" s="13">
        <v>1.25</v>
      </c>
      <c r="D142" s="39">
        <v>5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90</v>
      </c>
      <c r="B143" s="20"/>
      <c r="C143" s="13"/>
      <c r="D143" s="39"/>
      <c r="E143" s="9"/>
      <c r="F143" s="20"/>
      <c r="G143" s="42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44197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44228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44256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44287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44317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44348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44378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44409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44440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44470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44501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44531</v>
      </c>
      <c r="B155" s="20" t="s">
        <v>59</v>
      </c>
      <c r="C155" s="13">
        <v>1.25</v>
      </c>
      <c r="D155" s="39">
        <v>5</v>
      </c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91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44562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44593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44621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44652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44682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44713</v>
      </c>
      <c r="B162" s="20" t="s">
        <v>53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>
        <v>11</v>
      </c>
      <c r="I162" s="9"/>
      <c r="J162" s="11"/>
      <c r="K162" s="20" t="s">
        <v>92</v>
      </c>
    </row>
    <row r="163" spans="1:11" x14ac:dyDescent="0.25">
      <c r="A163" s="40">
        <v>44743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44774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44805</v>
      </c>
      <c r="B165" s="20" t="s">
        <v>85</v>
      </c>
      <c r="C165" s="13">
        <v>1.25</v>
      </c>
      <c r="D165" s="39">
        <v>3</v>
      </c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 t="s">
        <v>93</v>
      </c>
    </row>
    <row r="166" spans="1:11" x14ac:dyDescent="0.25">
      <c r="A166" s="40">
        <v>44835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44866</v>
      </c>
      <c r="B167" s="20" t="s">
        <v>94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44896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95</v>
      </c>
      <c r="B169" s="20"/>
      <c r="C169" s="13"/>
      <c r="D169" s="39"/>
      <c r="E169" s="9"/>
      <c r="F169" s="20"/>
      <c r="G169" s="42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44927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44958</v>
      </c>
      <c r="B171" s="20" t="s">
        <v>69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49">
        <v>44958</v>
      </c>
    </row>
    <row r="172" spans="1:11" x14ac:dyDescent="0.25">
      <c r="A172" s="40">
        <v>44986</v>
      </c>
      <c r="B172" s="20" t="s">
        <v>96</v>
      </c>
      <c r="C172" s="13">
        <v>1.25</v>
      </c>
      <c r="D172" s="39">
        <v>4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97</v>
      </c>
    </row>
    <row r="173" spans="1:11" x14ac:dyDescent="0.25">
      <c r="A173" s="40"/>
      <c r="B173" s="20" t="s">
        <v>98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4</v>
      </c>
      <c r="I173" s="9"/>
      <c r="J173" s="11"/>
      <c r="K173" s="20" t="s">
        <v>99</v>
      </c>
    </row>
    <row r="174" spans="1:11" x14ac:dyDescent="0.25">
      <c r="A174" s="40">
        <v>45017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45047</v>
      </c>
      <c r="B175" s="20" t="s">
        <v>69</v>
      </c>
      <c r="C175" s="13"/>
      <c r="D175" s="39"/>
      <c r="E175" s="9"/>
      <c r="F175" s="20"/>
      <c r="G175" s="42" t="str">
        <f>IF(ISBLANK(Table1[[#This Row],[EARNED]]),"",Table1[[#This Row],[EARNED]])</f>
        <v/>
      </c>
      <c r="H175" s="39"/>
      <c r="I175" s="9"/>
      <c r="J175" s="11"/>
      <c r="K175" s="20" t="s">
        <v>101</v>
      </c>
    </row>
    <row r="176" spans="1:11" x14ac:dyDescent="0.25">
      <c r="A176" s="40">
        <v>45078</v>
      </c>
      <c r="B176" s="20"/>
      <c r="C176" s="13"/>
      <c r="D176" s="39"/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45108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45139</v>
      </c>
      <c r="B178" s="20"/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45170</v>
      </c>
      <c r="B179" s="20"/>
      <c r="C179" s="13"/>
      <c r="D179" s="39"/>
      <c r="E179" s="9"/>
      <c r="F179" s="20"/>
      <c r="G179" s="42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45200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45231</v>
      </c>
      <c r="B181" s="20"/>
      <c r="C181" s="13"/>
      <c r="D181" s="39"/>
      <c r="E181" s="9"/>
      <c r="F181" s="20"/>
      <c r="G181" s="42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45261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45292</v>
      </c>
      <c r="B183" s="20"/>
      <c r="C183" s="13"/>
      <c r="D183" s="39"/>
      <c r="E183" s="9"/>
      <c r="F183" s="20"/>
      <c r="G183" s="42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45323</v>
      </c>
      <c r="B184" s="20"/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45352</v>
      </c>
      <c r="B185" s="20"/>
      <c r="C185" s="13"/>
      <c r="D185" s="39"/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45383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45413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45444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45474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45505</v>
      </c>
      <c r="B190" s="20"/>
      <c r="C190" s="13"/>
      <c r="D190" s="39"/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45536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45566</v>
      </c>
      <c r="B192" s="20"/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45597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45627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45658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45689</v>
      </c>
      <c r="B196" s="20"/>
      <c r="C196" s="13"/>
      <c r="D196" s="39"/>
      <c r="E196" s="9"/>
      <c r="F196" s="20"/>
      <c r="G196" s="42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45717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45748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45778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45809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45839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45870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45901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45931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45962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45992</v>
      </c>
      <c r="B206" s="20"/>
      <c r="C206" s="13"/>
      <c r="D206" s="39"/>
      <c r="E206" s="9"/>
      <c r="F206" s="20"/>
      <c r="G206" s="42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46023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46054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46082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46113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46143</v>
      </c>
      <c r="B211" s="20"/>
      <c r="C211" s="13"/>
      <c r="D211" s="39"/>
      <c r="E211" s="9"/>
      <c r="F211" s="20"/>
      <c r="G211" s="42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46174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42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42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1"/>
      <c r="B242" s="15"/>
      <c r="C242" s="42"/>
      <c r="D242" s="43"/>
      <c r="E242" s="50"/>
      <c r="F242" s="15"/>
      <c r="G242" s="42" t="str">
        <f>IF(ISBLANK(Table1[[#This Row],[EARNED]]),"",Table1[[#This Row],[EARNED]])</f>
        <v/>
      </c>
      <c r="H242" s="43"/>
      <c r="I242" s="50"/>
      <c r="J242" s="12"/>
      <c r="K2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2023-05-18T01:42:28Z</dcterms:modified>
</cp:coreProperties>
</file>