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1" l="1"/>
  <c r="G90" i="1"/>
  <c r="G85" i="1"/>
  <c r="G86" i="1"/>
  <c r="G55" i="1"/>
  <c r="G46" i="1"/>
  <c r="G42" i="1"/>
  <c r="G37" i="1"/>
  <c r="G16" i="1"/>
  <c r="G29" i="1"/>
  <c r="G44" i="1"/>
  <c r="G59" i="1"/>
  <c r="G72" i="1"/>
  <c r="G87" i="1"/>
  <c r="G3" i="3" l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8" i="1"/>
  <c r="G39" i="1"/>
  <c r="G40" i="1"/>
  <c r="G41" i="1"/>
  <c r="G43" i="1"/>
  <c r="G45" i="1"/>
  <c r="G47" i="1"/>
  <c r="G48" i="1"/>
  <c r="G49" i="1"/>
  <c r="G50" i="1"/>
  <c r="G51" i="1"/>
  <c r="G52" i="1"/>
  <c r="G53" i="1"/>
  <c r="G54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4" i="1"/>
  <c r="G88" i="1"/>
  <c r="G89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<sst xmlns="http://schemas.openxmlformats.org/spreadsheetml/2006/main" count="120" uniqueCount="85">
  <si>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</si>
  <si>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</si>
  <si>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</si>
  <si>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</si>
  <si>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</si>
  <si>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</si>
  <si>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</si>
  <si>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</si>
  <si>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</si>
  <si>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</si>
  <si>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</si>
  <si>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</si>
  <si>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</si>
  <si>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</si>
  <si>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</si>
  <si>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</si>
  <si>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</si>
  <si>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</si>
  <si>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</si>
  <si>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</si>
  <si>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</si>
  <si>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</si>
  <si>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</si>
  <si>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</si>
  <si>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</si>
  <si>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</si>
  <si>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</si>
  <si>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</si>
  <si>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</si>
  <si>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</si>
  <si>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</si>
  <si>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</si>
  <si>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</si>
  <si>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</si>
  <si>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</si>
  <si>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</si>
  <si>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</si>
  <si>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</si>
  <si>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</si>
  <si>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</si>
  <si>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</si>
  <si>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</si>
  <si>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2016</t>
  </si>
  <si>
    <t>2022</t>
  </si>
  <si>
    <t>2021</t>
  </si>
  <si>
    <t>2020</t>
  </si>
  <si>
    <t>2019</t>
  </si>
  <si>
    <t>2018</t>
  </si>
  <si>
    <t>2017</t>
  </si>
  <si>
    <t>VL(2-0-0)</t>
  </si>
  <si>
    <t>FL(5-0-0)</t>
  </si>
  <si>
    <t>6/13,14</t>
  </si>
  <si>
    <t>SP(2-0-0)</t>
  </si>
  <si>
    <t>SP(1-0-0)</t>
  </si>
  <si>
    <t>SL(1-0-0)</t>
  </si>
  <si>
    <t>SOLO P (1-0-0)</t>
  </si>
  <si>
    <t>SOLO PARENTAL 9/10</t>
  </si>
  <si>
    <t>SL(2-0-0)</t>
  </si>
  <si>
    <t>11/12,16</t>
  </si>
  <si>
    <t>11/21,26</t>
  </si>
  <si>
    <t>1/3,14 SOLO P.</t>
  </si>
  <si>
    <t>3/11 SOLO P.</t>
  </si>
  <si>
    <t>SOLO P. 4/1,5</t>
  </si>
  <si>
    <t>SOLO(2-0-0)</t>
  </si>
  <si>
    <t>SOLO(1-0-0)</t>
  </si>
  <si>
    <t>PARENTAL O. 5/3,6</t>
  </si>
  <si>
    <t>SOLO 9/17</t>
  </si>
  <si>
    <t>SOLO 9/24</t>
  </si>
  <si>
    <t>4/22/1019</t>
  </si>
  <si>
    <t>ML(105-0-0)</t>
  </si>
  <si>
    <t>2/15-5/20</t>
  </si>
  <si>
    <t>12/29,31</t>
  </si>
  <si>
    <t>PARENTAL O. 2/14,18</t>
  </si>
  <si>
    <t>PARENTAL O. 6/02/2022</t>
  </si>
  <si>
    <t>ABENA, WINNIE ROSE</t>
  </si>
  <si>
    <t>PERMANENT</t>
  </si>
  <si>
    <t>DAY CARE WORKER I</t>
  </si>
  <si>
    <t>CSWDO</t>
  </si>
  <si>
    <t>2023</t>
  </si>
  <si>
    <t>VL(4-0-0)</t>
  </si>
  <si>
    <t>12/19,23,28,29</t>
  </si>
  <si>
    <t>BDAY &amp; SP 2/16,17</t>
  </si>
  <si>
    <t>FL(3-0-0)</t>
  </si>
  <si>
    <t>FL(1-0-0)</t>
  </si>
  <si>
    <t>PARENTAL 5/17/23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</si>
</sst>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7"/>
  <sheetViews>
    <sheetView tabSelected="1" zoomScaleNormal="100" workbookViewId="0">
      <pane ySplit="3570" topLeftCell="A91" activePane="bottomLeft"/>
      <selection activeCell="A8" sqref="A8:K143"/>
      <selection pane="bottomLeft" activeCell="B108" sqref="B10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74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76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75</v>
      </c>
      <c r="C4" s="52"/>
      <c r="D4" s="22" t="s">
        <v>12</v>
      </c>
      <c r="F4" s="57" t="s">
        <v>77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71.25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90.25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42583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42614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42644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42675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42705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8" t="s">
        <v>48</v>
      </c>
      <c r="B16" s="20"/>
      <c r="C16" s="13"/>
      <c r="D16" s="39"/>
      <c r="E16" s="34" t="s">
        <v>32</v>
      </c>
      <c r="F16" s="20"/>
      <c r="G16" s="13" t="str">
        <f>IF(ISBLANK(Table1[[#This Row],[EARNED]]),"",Table1[[#This Row],[EARNED]])</f>
        <v/>
      </c>
      <c r="H16" s="39"/>
      <c r="I16" s="34" t="s">
        <v>32</v>
      </c>
      <c r="J16" s="11"/>
      <c r="K16" s="20"/>
    </row>
    <row r="17" spans="1:11" x14ac:dyDescent="0.25">
      <c r="A17" s="40">
        <v>42736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42767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42795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42826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42856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42887</v>
      </c>
      <c r="B22" s="39" t="s">
        <v>49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51</v>
      </c>
    </row>
    <row r="23" spans="1:11" x14ac:dyDescent="0.25">
      <c r="A23" s="40">
        <v>42917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42948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42979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43009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43040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43070</v>
      </c>
      <c r="B28" s="39" t="s">
        <v>82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8" t="s">
        <v>47</v>
      </c>
      <c r="B29" s="20"/>
      <c r="C29" s="13"/>
      <c r="D29" s="39"/>
      <c r="E29" s="34" t="s">
        <v>32</v>
      </c>
      <c r="F29" s="20"/>
      <c r="G29" s="13" t="str">
        <f>IF(ISBLANK(Table1[[#This Row],[EARNED]]),"",Table1[[#This Row],[EARNED]])</f>
        <v/>
      </c>
      <c r="H29" s="39"/>
      <c r="I29" s="34" t="s">
        <v>32</v>
      </c>
      <c r="J29" s="11"/>
      <c r="K29" s="20"/>
    </row>
    <row r="30" spans="1:11" x14ac:dyDescent="0.25">
      <c r="A30" s="40">
        <v>43101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43132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43160</v>
      </c>
      <c r="B32" s="39" t="s">
        <v>52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43191</v>
      </c>
      <c r="B33" s="39" t="s">
        <v>53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43221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43252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43282</v>
      </c>
      <c r="B36" s="20" t="s">
        <v>54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43290</v>
      </c>
    </row>
    <row r="37" spans="1:11" x14ac:dyDescent="0.25">
      <c r="A37" s="40"/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56</v>
      </c>
    </row>
    <row r="38" spans="1:11" x14ac:dyDescent="0.25">
      <c r="A38" s="40">
        <v>43313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43344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43374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43405</v>
      </c>
      <c r="B41" s="20" t="s">
        <v>57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58</v>
      </c>
    </row>
    <row r="42" spans="1:11" x14ac:dyDescent="0.25">
      <c r="A42" s="40"/>
      <c r="B42" s="20" t="s">
        <v>57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59</v>
      </c>
    </row>
    <row r="43" spans="1:11" x14ac:dyDescent="0.25">
      <c r="A43" s="40">
        <v>43435</v>
      </c>
      <c r="B43" s="20" t="s">
        <v>50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46</v>
      </c>
      <c r="B44" s="20"/>
      <c r="C44" s="13"/>
      <c r="D44" s="39"/>
      <c r="E44" s="34" t="s">
        <v>32</v>
      </c>
      <c r="F44" s="20"/>
      <c r="G44" s="13" t="str">
        <f>IF(ISBLANK(Table1[[#This Row],[EARNED]]),"",Table1[[#This Row],[EARNED]])</f>
        <v/>
      </c>
      <c r="H44" s="39"/>
      <c r="I44" s="34" t="s">
        <v>32</v>
      </c>
      <c r="J44" s="11"/>
      <c r="K44" s="20"/>
    </row>
    <row r="45" spans="1:11" x14ac:dyDescent="0.25">
      <c r="A45" s="40">
        <v>43466</v>
      </c>
      <c r="B45" s="20" t="s">
        <v>63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60</v>
      </c>
    </row>
    <row r="46" spans="1:11" x14ac:dyDescent="0.25">
      <c r="A46" s="40"/>
      <c r="B46" s="20" t="s">
        <v>64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61</v>
      </c>
    </row>
    <row r="47" spans="1:11" x14ac:dyDescent="0.25">
      <c r="A47" s="40">
        <v>43497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43525</v>
      </c>
      <c r="B48" s="20" t="s">
        <v>63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62</v>
      </c>
    </row>
    <row r="49" spans="1:11" x14ac:dyDescent="0.25">
      <c r="A49" s="40">
        <v>43556</v>
      </c>
      <c r="B49" s="20" t="s">
        <v>54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 t="s">
        <v>68</v>
      </c>
    </row>
    <row r="50" spans="1:11" x14ac:dyDescent="0.25">
      <c r="A50" s="40">
        <v>43586</v>
      </c>
      <c r="B50" s="20" t="s">
        <v>52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65</v>
      </c>
    </row>
    <row r="51" spans="1:11" x14ac:dyDescent="0.25">
      <c r="A51" s="40">
        <v>43617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43647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43678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43709</v>
      </c>
      <c r="B54" s="20" t="s">
        <v>64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66</v>
      </c>
    </row>
    <row r="55" spans="1:11" x14ac:dyDescent="0.25">
      <c r="A55" s="40"/>
      <c r="B55" s="20" t="s">
        <v>64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67</v>
      </c>
    </row>
    <row r="56" spans="1:11" x14ac:dyDescent="0.25">
      <c r="A56" s="40">
        <v>43739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43770</v>
      </c>
      <c r="B57" s="20" t="s">
        <v>54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50">
        <v>43787</v>
      </c>
    </row>
    <row r="58" spans="1:11" x14ac:dyDescent="0.25">
      <c r="A58" s="40">
        <v>43800</v>
      </c>
      <c r="B58" s="20" t="s">
        <v>50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8" t="s">
        <v>45</v>
      </c>
      <c r="B59" s="20"/>
      <c r="C59" s="13"/>
      <c r="D59" s="39"/>
      <c r="E59" s="34" t="s">
        <v>32</v>
      </c>
      <c r="F59" s="20"/>
      <c r="G59" s="13" t="str">
        <f>IF(ISBLANK(Table1[[#This Row],[EARNED]]),"",Table1[[#This Row],[EARNED]])</f>
        <v/>
      </c>
      <c r="H59" s="39"/>
      <c r="I59" s="34" t="s">
        <v>32</v>
      </c>
      <c r="J59" s="11"/>
      <c r="K59" s="20"/>
    </row>
    <row r="60" spans="1:11" x14ac:dyDescent="0.25">
      <c r="A60" s="40">
        <v>43831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43862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50"/>
    </row>
    <row r="62" spans="1:11" x14ac:dyDescent="0.25">
      <c r="A62" s="40">
        <v>43891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43922</v>
      </c>
      <c r="B63" s="20" t="s">
        <v>50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43952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43983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44013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44044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44075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44105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44136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44166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8" t="s">
        <v>44</v>
      </c>
      <c r="B72" s="20"/>
      <c r="C72" s="13"/>
      <c r="D72" s="39"/>
      <c r="E72" s="34" t="s">
        <v>32</v>
      </c>
      <c r="F72" s="20"/>
      <c r="G72" s="13" t="str">
        <f>IF(ISBLANK(Table1[[#This Row],[EARNED]]),"",Table1[[#This Row],[EARNED]])</f>
        <v/>
      </c>
      <c r="H72" s="39"/>
      <c r="I72" s="34" t="s">
        <v>32</v>
      </c>
      <c r="J72" s="11"/>
      <c r="K72" s="20"/>
    </row>
    <row r="73" spans="1:11" x14ac:dyDescent="0.25">
      <c r="A73" s="40">
        <v>44197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44228</v>
      </c>
      <c r="B74" s="20" t="s">
        <v>69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70</v>
      </c>
    </row>
    <row r="75" spans="1:11" x14ac:dyDescent="0.25">
      <c r="A75" s="40">
        <v>44256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44287</v>
      </c>
      <c r="B76" s="20" t="s">
        <v>54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50">
        <v>44347</v>
      </c>
    </row>
    <row r="77" spans="1:11" x14ac:dyDescent="0.25">
      <c r="A77" s="40">
        <v>44317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44348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44378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44409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44440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44470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44501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44531</v>
      </c>
      <c r="B84" s="20" t="s">
        <v>49</v>
      </c>
      <c r="C84" s="13">
        <v>1.25</v>
      </c>
      <c r="D84" s="39">
        <v>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71</v>
      </c>
    </row>
    <row r="85" spans="1:11" x14ac:dyDescent="0.25">
      <c r="A85" s="40"/>
      <c r="B85" s="20" t="s">
        <v>54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50">
        <v>44547</v>
      </c>
    </row>
    <row r="86" spans="1:11" x14ac:dyDescent="0.25">
      <c r="A86" s="40"/>
      <c r="B86" s="20" t="s">
        <v>82</v>
      </c>
      <c r="C86" s="13"/>
      <c r="D86" s="39">
        <v>3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8" t="s">
        <v>43</v>
      </c>
      <c r="B87" s="20"/>
      <c r="C87" s="13"/>
      <c r="D87" s="39"/>
      <c r="E87" s="34" t="s">
        <v>32</v>
      </c>
      <c r="F87" s="20"/>
      <c r="G87" s="13" t="str">
        <f>IF(ISBLANK(Table1[[#This Row],[EARNED]]),"",Table1[[#This Row],[EARNED]])</f>
        <v/>
      </c>
      <c r="H87" s="39"/>
      <c r="I87" s="34" t="s">
        <v>32</v>
      </c>
      <c r="J87" s="11"/>
      <c r="K87" s="20"/>
    </row>
    <row r="88" spans="1:11" x14ac:dyDescent="0.25">
      <c r="A88" s="40">
        <v>44562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44593</v>
      </c>
      <c r="B89" s="20" t="s">
        <v>54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44967</v>
      </c>
    </row>
    <row r="90" spans="1:11" x14ac:dyDescent="0.25">
      <c r="A90" s="40"/>
      <c r="B90" s="20" t="s">
        <v>52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72</v>
      </c>
    </row>
    <row r="91" spans="1:11" x14ac:dyDescent="0.25">
      <c r="A91" s="40">
        <v>44621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44652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44682</v>
      </c>
      <c r="B93" s="20" t="s">
        <v>53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73</v>
      </c>
    </row>
    <row r="94" spans="1:11" x14ac:dyDescent="0.25">
      <c r="A94" s="40">
        <v>44713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44743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44774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44805</v>
      </c>
      <c r="B97" s="20" t="s">
        <v>54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44812</v>
      </c>
    </row>
    <row r="98" spans="1:11" x14ac:dyDescent="0.25">
      <c r="A98" s="40">
        <v>44835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44866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44896</v>
      </c>
      <c r="B100" s="20" t="s">
        <v>79</v>
      </c>
      <c r="C100" s="13">
        <v>1.25</v>
      </c>
      <c r="D100" s="39">
        <v>4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80</v>
      </c>
    </row>
    <row r="101" spans="1:11" x14ac:dyDescent="0.25">
      <c r="A101" s="40"/>
      <c r="B101" s="20" t="s">
        <v>83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8" t="s">
        <v>78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44927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44958</v>
      </c>
      <c r="B104" s="20" t="s">
        <v>52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81</v>
      </c>
    </row>
    <row r="105" spans="1:11" x14ac:dyDescent="0.25">
      <c r="A105" s="40">
        <v>44986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45017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45047</v>
      </c>
      <c r="B107" s="20" t="s">
        <v>53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84</v>
      </c>
    </row>
    <row r="108" spans="1:11" x14ac:dyDescent="0.25">
      <c r="A108" s="40">
        <v>45078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45108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45139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45170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45200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45231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45261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45292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45323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45352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45383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45413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45444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45474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2023-05-18T03:39:29Z</dcterms:modified>
</cp:coreProperties>
</file>