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5" l="1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73" i="1" l="1"/>
  <c r="A78" i="5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G70" i="1"/>
  <c r="G68" i="5"/>
  <c r="G28" i="5"/>
  <c r="G23" i="5"/>
  <c r="G24" i="5"/>
  <c r="G25" i="5"/>
  <c r="G26" i="5"/>
  <c r="G27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9" i="5"/>
  <c r="G70" i="5"/>
  <c r="G71" i="5"/>
  <c r="G72" i="5"/>
  <c r="G73" i="5"/>
  <c r="G74" i="5"/>
  <c r="G75" i="5"/>
  <c r="G3" i="3"/>
  <c r="G62" i="1"/>
  <c r="G61" i="1"/>
  <c r="G57" i="1"/>
  <c r="G41" i="1" l="1"/>
  <c r="G39" i="1"/>
  <c r="G23" i="1"/>
  <c r="G36" i="1"/>
  <c r="G51" i="1"/>
  <c r="E9" i="5" l="1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40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8" i="1"/>
  <c r="G59" i="1"/>
  <c r="G60" i="1"/>
  <c r="G63" i="1"/>
  <c r="G64" i="1"/>
  <c r="G65" i="1"/>
  <c r="G66" i="1"/>
  <c r="G67" i="1"/>
  <c r="G68" i="1"/>
  <c r="G69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<sst xmlns="http://schemas.openxmlformats.org/spreadsheetml/2006/main" count="152" uniqueCount="97">
  <si>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</si>
  <si>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</si>
  <si>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</si>
  <si>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</si>
  <si>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</si>
  <si>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</si>
  <si>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</si>
  <si>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</si>
  <si>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</si>
  <si>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</si>
  <si>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</si>
  <si>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</si>
  <si>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</si>
  <si>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</si>
  <si>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</si>
  <si>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</si>
  <si>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</si>
  <si>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</si>
  <si>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</si>
  <si>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</si>
  <si>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</si>
  <si>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</si>
  <si>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</si>
  <si>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</si>
  <si>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</si>
  <si>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</si>
  <si>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</si>
  <si>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</si>
  <si>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</si>
  <si>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</si>
  <si>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</si>
  <si>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</si>
  <si>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</si>
  <si>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</si>
  <si>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</si>
  <si>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</si>
  <si>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</si>
  <si>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</si>
  <si>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</si>
  <si>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</si>
  <si>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</si>
  <si>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</si>
  <si>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HAYAG, JERMAINE JOY</t>
  </si>
  <si>
    <t>2014</t>
  </si>
  <si>
    <t>2017</t>
  </si>
  <si>
    <t>2016</t>
  </si>
  <si>
    <t>2015</t>
  </si>
  <si>
    <t>FL(5-0-0)</t>
  </si>
  <si>
    <t>SL(1-0-0)</t>
  </si>
  <si>
    <t>VL(10-0-0)</t>
  </si>
  <si>
    <t>ML(60-0-0)</t>
  </si>
  <si>
    <t>04/11-15/2016</t>
  </si>
  <si>
    <t>04/18-22/25-29/2016</t>
  </si>
  <si>
    <t>09/13- 11/11/2016</t>
  </si>
  <si>
    <t>SL(2-0-0)</t>
  </si>
  <si>
    <t>02/06,07/2017</t>
  </si>
  <si>
    <t>UT(0-1-9)</t>
  </si>
  <si>
    <t>SL(3-0-0)</t>
  </si>
  <si>
    <t>UT(0-1-31)</t>
  </si>
  <si>
    <t>UT(0-1-8)</t>
  </si>
  <si>
    <t>UT(0-3-7)</t>
  </si>
  <si>
    <t>05/16,17,20/2017</t>
  </si>
  <si>
    <t>08/01,02/2017</t>
  </si>
  <si>
    <t>2018</t>
  </si>
  <si>
    <t>SL(4-0-0)</t>
  </si>
  <si>
    <t>UT(0-2-16)</t>
  </si>
  <si>
    <t>VL(4-0-0)</t>
  </si>
  <si>
    <t>08/07-10/2017</t>
  </si>
  <si>
    <t>2019</t>
  </si>
  <si>
    <t>2020</t>
  </si>
  <si>
    <t>2021</t>
  </si>
  <si>
    <t>2022</t>
  </si>
  <si>
    <t>VL(1-0-0)</t>
  </si>
  <si>
    <t>SL(6-0-0)</t>
  </si>
  <si>
    <t>04/16,19,20,21,23/2018</t>
  </si>
  <si>
    <t>05/28-07/26/2018</t>
  </si>
  <si>
    <t>SP(1-0-0)</t>
  </si>
  <si>
    <t>VL(2-0-0)</t>
  </si>
  <si>
    <t>VL(3-0-0)</t>
  </si>
  <si>
    <t>08/19,23/2019</t>
  </si>
  <si>
    <t>09/13,14,19/2019</t>
  </si>
  <si>
    <t>ANNIV. L. 04/28/2019</t>
  </si>
  <si>
    <t>B-DAY. L. 05/20/2019</t>
  </si>
  <si>
    <t>ANNIV. L. 04/28/2020</t>
  </si>
  <si>
    <t>05/27,30/2022</t>
  </si>
  <si>
    <t>PERMANENT</t>
  </si>
  <si>
    <t>ONT</t>
  </si>
  <si>
    <t>NURSE I</t>
  </si>
  <si>
    <t>FL(1-0-0)</t>
  </si>
  <si>
    <t>2023</t>
  </si>
  <si>
    <t>2/13,14/2023</t>
  </si>
  <si>
    <t>SL(3-4-0)</t>
  </si>
  <si>
    <t>8/26,28,30 HD</t>
  </si>
  <si>
    <t>FL(3-0-0)</t>
  </si>
  <si>
    <t>3/15,30,31/2023</t>
  </si>
  <si>
    <t>5/21,24/2023</t>
  </si>
  <si>
    <t>BDAY 5/20/2023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</si>
</sst>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4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G1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zoomScaleNormal="100" workbookViewId="0">
      <pane ySplit="3690" activePane="bottomLeft"/>
      <selection activeCell="F3" sqref="F3:G3"/>
      <selection pane="bottomLeft" activeCell="D30" sqref="D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">
        <v>87</v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85</v>
      </c>
      <c r="C4" s="50"/>
      <c r="D4" s="22" t="s">
        <v>12</v>
      </c>
      <c r="F4" s="55" t="s">
        <v>86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</v>
      </c>
      <c r="J9" s="11"/>
      <c r="K9" s="20"/>
    </row>
    <row r="10" spans="1:11" x14ac:dyDescent="0.25">
      <c r="A10" s="48" t="s">
        <v>63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72</v>
      </c>
      <c r="C14" s="13">
        <v>1.25</v>
      </c>
      <c r="D14" s="39">
        <v>1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43208</v>
      </c>
    </row>
    <row r="15" spans="1:11" x14ac:dyDescent="0.25">
      <c r="A15" s="40">
        <v>43221</v>
      </c>
      <c r="B15" s="20" t="s">
        <v>50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75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68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76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81</v>
      </c>
    </row>
    <row r="28" spans="1:11" x14ac:dyDescent="0.25">
      <c r="A28" s="40"/>
      <c r="B28" s="20" t="s">
        <v>76</v>
      </c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82</v>
      </c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 t="s">
        <v>77</v>
      </c>
      <c r="C32" s="13">
        <v>1.25</v>
      </c>
      <c r="D32" s="39">
        <v>2</v>
      </c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 t="s">
        <v>79</v>
      </c>
    </row>
    <row r="33" spans="1:11" x14ac:dyDescent="0.25">
      <c r="A33" s="40">
        <v>43709</v>
      </c>
      <c r="B33" s="20" t="s">
        <v>78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80</v>
      </c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69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 t="s">
        <v>76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83</v>
      </c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47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70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47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71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49"/>
    </row>
    <row r="66" spans="1:11" x14ac:dyDescent="0.25">
      <c r="A66" s="40">
        <v>44621</v>
      </c>
      <c r="B66" s="20" t="s">
        <v>72</v>
      </c>
      <c r="C66" s="13">
        <v>1.25</v>
      </c>
      <c r="D66" s="39">
        <v>1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49">
        <v>44650</v>
      </c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 t="s">
        <v>77</v>
      </c>
      <c r="C68" s="13">
        <v>1.25</v>
      </c>
      <c r="D68" s="39">
        <v>2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 t="s">
        <v>84</v>
      </c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72</v>
      </c>
      <c r="C74" s="13">
        <v>1.25</v>
      </c>
      <c r="D74" s="39">
        <v>1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49">
        <v>44881</v>
      </c>
    </row>
    <row r="75" spans="1:11" x14ac:dyDescent="0.25">
      <c r="A75" s="40">
        <v>44896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89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f>EDATE(A77,1)</f>
        <v>44958</v>
      </c>
      <c r="B78" s="20" t="s">
        <v>77</v>
      </c>
      <c r="C78" s="13">
        <v>1.25</v>
      </c>
      <c r="D78" s="39">
        <v>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90</v>
      </c>
    </row>
    <row r="79" spans="1:11" x14ac:dyDescent="0.25">
      <c r="A79" s="40">
        <f t="shared" ref="A79:A125" si="0">EDATE(A78,1)</f>
        <v>44986</v>
      </c>
      <c r="B79" s="20" t="s">
        <v>93</v>
      </c>
      <c r="C79" s="13">
        <v>1.25</v>
      </c>
      <c r="D79" s="39">
        <v>3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94</v>
      </c>
    </row>
    <row r="80" spans="1:11" x14ac:dyDescent="0.25">
      <c r="A80" s="40">
        <f t="shared" si="0"/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45047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>
        <f t="shared" si="0"/>
        <v>45078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>
        <f t="shared" si="0"/>
        <v>45108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f t="shared" si="0"/>
        <v>45139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f t="shared" si="0"/>
        <v>45170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f t="shared" si="0"/>
        <v>45200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f t="shared" si="0"/>
        <v>45231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f t="shared" si="0"/>
        <v>45261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f t="shared" si="0"/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f t="shared" si="0"/>
        <v>45323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f t="shared" si="0"/>
        <v>45352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f t="shared" si="0"/>
        <v>45383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f t="shared" si="0"/>
        <v>45413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f t="shared" si="0"/>
        <v>45444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f t="shared" si="0"/>
        <v>45474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f t="shared" si="0"/>
        <v>45505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f t="shared" si="0"/>
        <v>45536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f t="shared" si="0"/>
        <v>45566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f t="shared" si="0"/>
        <v>45597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f t="shared" si="0"/>
        <v>45627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f t="shared" si="0"/>
        <v>45658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f t="shared" si="0"/>
        <v>45689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f t="shared" si="0"/>
        <v>45717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f t="shared" si="0"/>
        <v>45748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f t="shared" si="0"/>
        <v>45778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f t="shared" si="0"/>
        <v>45809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f t="shared" si="0"/>
        <v>45839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f t="shared" si="0"/>
        <v>45870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f t="shared" si="0"/>
        <v>45901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f t="shared" si="0"/>
        <v>45931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f t="shared" si="0"/>
        <v>45962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f t="shared" si="0"/>
        <v>45992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f t="shared" si="0"/>
        <v>46023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f t="shared" si="0"/>
        <v>46054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f t="shared" si="0"/>
        <v>46082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f t="shared" si="0"/>
        <v>46113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f t="shared" si="0"/>
        <v>46143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f t="shared" si="0"/>
        <v>46174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f t="shared" si="0"/>
        <v>46204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f t="shared" si="0"/>
        <v>46235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f t="shared" si="0"/>
        <v>46266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f t="shared" si="0"/>
        <v>46296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f t="shared" si="0"/>
        <v>46327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f t="shared" si="0"/>
        <v>46357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>
        <f t="shared" si="0"/>
        <v>46388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0"/>
  <sheetViews>
    <sheetView tabSelected="1" zoomScaleNormal="100" workbookViewId="0">
      <pane ySplit="3690" topLeftCell="A58" activePane="bottomLeft"/>
      <selection activeCell="D9" sqref="D9"/>
      <selection pane="bottomLeft" activeCell="G74" sqref="G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26.850999999999999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41640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41671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41699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41730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41760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41791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41821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41852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41883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41913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41944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41974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42005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42036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42064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42095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42125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42156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42186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42217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42248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42278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42309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42339</v>
      </c>
      <c r="B35" s="20" t="s">
        <v>47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42370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42372</v>
      </c>
    </row>
    <row r="38" spans="1:11" x14ac:dyDescent="0.25">
      <c r="A38" s="40">
        <v>42401</v>
      </c>
      <c r="B38" s="20" t="s">
        <v>47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25">
      <c r="A39" s="40"/>
      <c r="B39" s="20" t="s">
        <v>49</v>
      </c>
      <c r="C39" s="13"/>
      <c r="D39" s="39">
        <v>10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52</v>
      </c>
    </row>
    <row r="40" spans="1:11" x14ac:dyDescent="0.25">
      <c r="A40" s="40">
        <v>42430</v>
      </c>
      <c r="B40" s="20" t="s">
        <v>48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42625</v>
      </c>
    </row>
    <row r="41" spans="1:11" x14ac:dyDescent="0.25">
      <c r="A41" s="40"/>
      <c r="B41" s="20" t="s">
        <v>50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53</v>
      </c>
    </row>
    <row r="42" spans="1:11" x14ac:dyDescent="0.25">
      <c r="A42" s="40">
        <v>42461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42491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42522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42552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42583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42614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42644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42675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42705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 t="s">
        <v>44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42736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42767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55</v>
      </c>
    </row>
    <row r="54" spans="1:11" x14ac:dyDescent="0.25">
      <c r="A54" s="40">
        <v>42795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42826</v>
      </c>
      <c r="B55" s="20" t="s">
        <v>56</v>
      </c>
      <c r="C55" s="13">
        <v>1.25</v>
      </c>
      <c r="D55" s="39">
        <v>0.14400000000000002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42856</v>
      </c>
      <c r="B56" s="20" t="s">
        <v>57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3</v>
      </c>
      <c r="I56" s="9"/>
      <c r="J56" s="11"/>
      <c r="K56" s="20" t="s">
        <v>61</v>
      </c>
    </row>
    <row r="57" spans="1:11" x14ac:dyDescent="0.25">
      <c r="A57" s="40"/>
      <c r="B57" s="20" t="s">
        <v>58</v>
      </c>
      <c r="C57" s="13"/>
      <c r="D57" s="39">
        <v>0.19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42887</v>
      </c>
      <c r="B58" s="20" t="s">
        <v>59</v>
      </c>
      <c r="C58" s="13">
        <v>1.25</v>
      </c>
      <c r="D58" s="39">
        <v>0.14200000000000002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42917</v>
      </c>
      <c r="B59" s="20" t="s">
        <v>60</v>
      </c>
      <c r="C59" s="13">
        <v>1.25</v>
      </c>
      <c r="D59" s="39">
        <v>0.39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42948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62</v>
      </c>
    </row>
    <row r="61" spans="1:11" x14ac:dyDescent="0.25">
      <c r="A61" s="40"/>
      <c r="B61" s="20" t="s">
        <v>64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4</v>
      </c>
      <c r="I61" s="9"/>
      <c r="J61" s="11"/>
      <c r="K61" s="20" t="s">
        <v>67</v>
      </c>
    </row>
    <row r="62" spans="1:11" x14ac:dyDescent="0.25">
      <c r="A62" s="40"/>
      <c r="B62" s="20" t="s">
        <v>65</v>
      </c>
      <c r="C62" s="13"/>
      <c r="D62" s="39">
        <v>0.28300000000000003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42979</v>
      </c>
      <c r="B63" s="20" t="s">
        <v>66</v>
      </c>
      <c r="C63" s="13">
        <v>1.25</v>
      </c>
      <c r="D63" s="39">
        <v>4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43009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43040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43070</v>
      </c>
      <c r="B66" s="20" t="s">
        <v>88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8" t="s">
        <v>63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43191</v>
      </c>
      <c r="B68" s="20" t="s">
        <v>73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6</v>
      </c>
      <c r="I68" s="9"/>
      <c r="J68" s="11"/>
      <c r="K68" s="20"/>
    </row>
    <row r="69" spans="1:11" x14ac:dyDescent="0.25">
      <c r="A69" s="48" t="s">
        <v>71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74</v>
      </c>
    </row>
    <row r="70" spans="1:11" x14ac:dyDescent="0.25">
      <c r="A70" s="23">
        <v>44593</v>
      </c>
      <c r="B70" s="20" t="s">
        <v>48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44593</v>
      </c>
    </row>
    <row r="71" spans="1:11" x14ac:dyDescent="0.25">
      <c r="A71" s="40">
        <v>44682</v>
      </c>
      <c r="B71" s="20" t="s">
        <v>48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44685</v>
      </c>
    </row>
    <row r="72" spans="1:11" x14ac:dyDescent="0.25">
      <c r="A72" s="40"/>
      <c r="B72" s="20" t="s">
        <v>48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44701</v>
      </c>
    </row>
    <row r="73" spans="1:11" x14ac:dyDescent="0.25">
      <c r="A73" s="40">
        <v>44812</v>
      </c>
      <c r="B73" s="20" t="s">
        <v>91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3.5</v>
      </c>
      <c r="I73" s="9"/>
      <c r="J73" s="11"/>
      <c r="K73" s="49" t="s">
        <v>92</v>
      </c>
    </row>
    <row r="74" spans="1:11" x14ac:dyDescent="0.25">
      <c r="A74" s="40">
        <v>44910</v>
      </c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9">
        <v>44905</v>
      </c>
    </row>
    <row r="75" spans="1:11" x14ac:dyDescent="0.25">
      <c r="A75" s="48" t="s">
        <v>89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45042</v>
      </c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45044</v>
      </c>
    </row>
    <row r="77" spans="1:11" x14ac:dyDescent="0.25">
      <c r="A77" s="40">
        <v>45047</v>
      </c>
      <c r="B77" s="20" t="s">
        <v>77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95</v>
      </c>
    </row>
    <row r="78" spans="1:11" x14ac:dyDescent="0.25">
      <c r="A78" s="40"/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96</v>
      </c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2</v>
      </c>
      <c r="F3">
        <v>16</v>
      </c>
      <c r="G3" s="47">
        <f>SUMIFS(F7:F14,E7:E14,E3)+SUMIFS(D7:D66,C7:C66,F3)+D3</f>
        <v>0.28300000000000003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2023-05-18T01:48:00Z</dcterms:modified>
</cp:coreProperties>
</file>