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0C3403AD-A8E7-40B2-85C4-55064C01EC0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3" i="1" l="1"/>
  <c r="G185" i="1"/>
  <c r="G186" i="1"/>
  <c r="G187" i="1"/>
  <c r="G189" i="1"/>
  <c r="G190" i="1"/>
  <c r="G192" i="1"/>
  <c r="G193" i="1"/>
  <c r="G194" i="1"/>
  <c r="G195" i="1"/>
  <c r="G196" i="1"/>
  <c r="G199" i="1"/>
  <c r="G200" i="1"/>
  <c r="G202" i="1"/>
  <c r="G204" i="1"/>
  <c r="G206" i="1"/>
  <c r="G207" i="1"/>
  <c r="G208" i="1"/>
  <c r="G209" i="1"/>
  <c r="G211" i="1"/>
  <c r="G212" i="1"/>
  <c r="G213" i="1"/>
  <c r="G214" i="1"/>
  <c r="G216" i="1"/>
  <c r="G217" i="1"/>
  <c r="G220" i="1"/>
  <c r="G222" i="1"/>
  <c r="G224" i="1"/>
  <c r="G225" i="1"/>
  <c r="G226" i="1"/>
  <c r="G228" i="1"/>
  <c r="G229" i="1"/>
  <c r="G230" i="1"/>
  <c r="G231" i="1"/>
  <c r="G232" i="1"/>
  <c r="G233" i="1"/>
  <c r="G234" i="1"/>
  <c r="G236" i="1"/>
  <c r="G238" i="1"/>
  <c r="G240" i="1"/>
  <c r="G241" i="1"/>
  <c r="G243" i="1"/>
  <c r="G244" i="1"/>
  <c r="G247" i="1"/>
  <c r="G249" i="1"/>
  <c r="G250" i="1"/>
  <c r="G251" i="1"/>
  <c r="G253" i="1"/>
  <c r="G254" i="1"/>
  <c r="G255" i="1"/>
  <c r="G256" i="1"/>
  <c r="G257" i="1"/>
  <c r="G259" i="1"/>
  <c r="G260" i="1"/>
  <c r="G261" i="1"/>
  <c r="G262" i="1"/>
  <c r="G263" i="1"/>
  <c r="G264" i="1"/>
  <c r="G266" i="1"/>
  <c r="G269" i="1"/>
  <c r="G270" i="1"/>
  <c r="G271" i="1"/>
  <c r="G272" i="1"/>
  <c r="G273" i="1"/>
  <c r="G274" i="1"/>
  <c r="G275" i="1"/>
  <c r="G278" i="1"/>
  <c r="G281" i="1"/>
  <c r="G283" i="1"/>
  <c r="G288" i="1"/>
  <c r="G291" i="1"/>
  <c r="G292" i="1"/>
  <c r="G293" i="1"/>
  <c r="G295" i="1"/>
  <c r="G298" i="1"/>
  <c r="G300" i="1"/>
  <c r="G301" i="1"/>
  <c r="G302" i="1"/>
  <c r="G303" i="1"/>
  <c r="G304" i="1"/>
  <c r="G307" i="1"/>
  <c r="G308" i="1"/>
  <c r="G309" i="1"/>
  <c r="G310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5" i="1"/>
  <c r="G357" i="1"/>
  <c r="G358" i="1"/>
  <c r="G359" i="1"/>
  <c r="G360" i="1"/>
  <c r="G361" i="1"/>
  <c r="G362" i="1"/>
  <c r="G363" i="1"/>
  <c r="G364" i="1"/>
  <c r="G365" i="1"/>
  <c r="G366" i="1"/>
  <c r="G368" i="1"/>
  <c r="G369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400" i="1"/>
  <c r="G401" i="1"/>
  <c r="G403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4" i="1"/>
  <c r="G435" i="1"/>
  <c r="G436" i="1"/>
  <c r="G437" i="1"/>
  <c r="G438" i="1"/>
  <c r="G440" i="1"/>
  <c r="G441" i="1"/>
  <c r="G442" i="1"/>
  <c r="G443" i="1"/>
  <c r="G445" i="1"/>
  <c r="G446" i="1"/>
  <c r="G447" i="1"/>
  <c r="G448" i="1"/>
  <c r="G449" i="1"/>
  <c r="G450" i="1"/>
  <c r="G451" i="1"/>
  <c r="G452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3" i="3" l="1"/>
  <c r="G21" i="1"/>
  <c r="G22" i="1"/>
  <c r="G23" i="1"/>
  <c r="G24" i="1"/>
  <c r="G26" i="1"/>
  <c r="G27" i="1"/>
  <c r="G28" i="1"/>
  <c r="G30" i="1"/>
  <c r="G31" i="1"/>
  <c r="G32" i="1"/>
  <c r="G34" i="1"/>
  <c r="G35" i="1"/>
  <c r="G37" i="1"/>
  <c r="G39" i="1"/>
  <c r="G41" i="1"/>
  <c r="G42" i="1"/>
  <c r="G43" i="1"/>
  <c r="G44" i="1"/>
  <c r="G46" i="1"/>
  <c r="G47" i="1"/>
  <c r="G48" i="1"/>
  <c r="G51" i="1"/>
  <c r="G53" i="1"/>
  <c r="G54" i="1"/>
  <c r="G55" i="1"/>
  <c r="G57" i="1"/>
  <c r="G58" i="1"/>
  <c r="G59" i="1"/>
  <c r="G60" i="1"/>
  <c r="G61" i="1"/>
  <c r="G62" i="1"/>
  <c r="G63" i="1"/>
  <c r="G65" i="1"/>
  <c r="G66" i="1"/>
  <c r="G67" i="1"/>
  <c r="G69" i="1"/>
  <c r="G70" i="1"/>
  <c r="G71" i="1"/>
  <c r="G73" i="1"/>
  <c r="G74" i="1"/>
  <c r="G76" i="1"/>
  <c r="G79" i="1"/>
  <c r="G80" i="1"/>
  <c r="G81" i="1"/>
  <c r="G82" i="1"/>
  <c r="G83" i="1"/>
  <c r="G85" i="1"/>
  <c r="G88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4" i="1"/>
  <c r="G115" i="1"/>
  <c r="G116" i="1"/>
  <c r="G119" i="1"/>
  <c r="G120" i="1"/>
  <c r="G123" i="1"/>
  <c r="G125" i="1"/>
  <c r="G126" i="1"/>
  <c r="G128" i="1"/>
  <c r="G129" i="1"/>
  <c r="G130" i="1"/>
  <c r="G131" i="1"/>
  <c r="G133" i="1"/>
  <c r="G134" i="1"/>
  <c r="G137" i="1"/>
  <c r="G139" i="1"/>
  <c r="G140" i="1"/>
  <c r="G142" i="1"/>
  <c r="G143" i="1"/>
  <c r="G144" i="1"/>
  <c r="G146" i="1"/>
  <c r="G148" i="1"/>
  <c r="G150" i="1"/>
  <c r="G151" i="1"/>
  <c r="G152" i="1"/>
  <c r="G153" i="1"/>
  <c r="G157" i="1"/>
  <c r="G159" i="1"/>
  <c r="G162" i="1"/>
  <c r="G163" i="1"/>
  <c r="G164" i="1"/>
  <c r="G165" i="1"/>
  <c r="G166" i="1"/>
  <c r="G168" i="1"/>
  <c r="G170" i="1"/>
  <c r="G172" i="1"/>
  <c r="G173" i="1"/>
  <c r="G174" i="1"/>
  <c r="G176" i="1"/>
  <c r="G178" i="1"/>
  <c r="G181" i="1"/>
  <c r="G182" i="1"/>
  <c r="G183" i="1"/>
  <c r="G10" i="1"/>
  <c r="G11" i="1"/>
  <c r="G12" i="1"/>
  <c r="G14" i="1"/>
  <c r="G17" i="1"/>
  <c r="G18" i="1"/>
  <c r="G2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<sst xmlns="http://schemas.openxmlformats.org/spreadsheetml/2006/main" count="418" uniqueCount="248">
  <si>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</si>
  <si>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</si>
  <si>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</si>
  <si>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</si>
  <si>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</si>
  <si>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</si>
  <si>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</si>
  <si>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</si>
  <si>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</si>
  <si>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</si>
  <si>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</si>
  <si>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</si>
  <si>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</si>
  <si>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</si>
  <si>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</si>
  <si>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</si>
  <si>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</si>
  <si>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</si>
  <si>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</si>
  <si>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</si>
  <si>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</si>
  <si>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</si>
  <si>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</si>
  <si>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</si>
  <si>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</si>
  <si>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</si>
  <si>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</si>
  <si>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</si>
  <si>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</si>
  <si>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</si>
  <si>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</si>
  <si>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</si>
  <si>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</si>
  <si>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</si>
  <si>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</si>
  <si>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</si>
  <si>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</si>
  <si>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</si>
  <si>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</si>
  <si>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</si>
  <si>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</si>
  <si>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</si>
  <si>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MALIGAYA, NELITA</t>
  </si>
  <si>
    <t>PERMANENT</t>
  </si>
  <si>
    <t>1998</t>
  </si>
  <si>
    <t>TRANSFER FROM</t>
  </si>
  <si>
    <t>GSO JUNE 30,1998</t>
  </si>
  <si>
    <t>VL(1-0-0)</t>
  </si>
  <si>
    <t>UT(0-0-33)</t>
  </si>
  <si>
    <t>SL(1-0-0)</t>
  </si>
  <si>
    <t>UT(0-0-45)</t>
  </si>
  <si>
    <t>UT(0-0-2)</t>
  </si>
  <si>
    <t>UT(0-0-1)</t>
  </si>
  <si>
    <t>UT(0-0-23)</t>
  </si>
  <si>
    <t>VL(2-0-0)</t>
  </si>
  <si>
    <t>12/28,29/1998</t>
  </si>
  <si>
    <t>1999</t>
  </si>
  <si>
    <t>UT(0-4-6)</t>
  </si>
  <si>
    <t>UT(0-0-51)</t>
  </si>
  <si>
    <t>UT(1-0-0)</t>
  </si>
  <si>
    <t>UT(0-4-28)</t>
  </si>
  <si>
    <t>UT(0-0-17)</t>
  </si>
  <si>
    <t>UT(0-0-36)</t>
  </si>
  <si>
    <t>UT(0-1-8)</t>
  </si>
  <si>
    <t>UT(0-0-28)</t>
  </si>
  <si>
    <t>12/22,29/1999</t>
  </si>
  <si>
    <t>UT(0-4-35)</t>
  </si>
  <si>
    <t>2000</t>
  </si>
  <si>
    <t>UT(0-6-44)</t>
  </si>
  <si>
    <t>SL(2-0-0)</t>
  </si>
  <si>
    <t>UT(0-0-30)</t>
  </si>
  <si>
    <t>4/13,14/2000</t>
  </si>
  <si>
    <t>5/5,8/2000</t>
  </si>
  <si>
    <t>UT(0-4-2)</t>
  </si>
  <si>
    <t>UT(0-0-7)</t>
  </si>
  <si>
    <t>UT(0-0-34)</t>
  </si>
  <si>
    <t>UT(0-1-4)</t>
  </si>
  <si>
    <t>2001</t>
  </si>
  <si>
    <t>UT(0-0-32)</t>
  </si>
  <si>
    <t>UT(0-1-30)</t>
  </si>
  <si>
    <t>UT(0-4-7)</t>
  </si>
  <si>
    <t>UT(0-0-35)</t>
  </si>
  <si>
    <t>UT(0-0-6)</t>
  </si>
  <si>
    <t>UT(0-0-3)</t>
  </si>
  <si>
    <t>2002</t>
  </si>
  <si>
    <t>UT(0-0-19)</t>
  </si>
  <si>
    <t>UT(0-0-10)</t>
  </si>
  <si>
    <t>UT(0-0-15)</t>
  </si>
  <si>
    <t>UT(0-4-27)</t>
  </si>
  <si>
    <t>SL(1-4-0)</t>
  </si>
  <si>
    <t>7/23,24/2002</t>
  </si>
  <si>
    <t>2003</t>
  </si>
  <si>
    <t>FL(2-0-0)</t>
  </si>
  <si>
    <t>10/7,8/2003</t>
  </si>
  <si>
    <t>2004</t>
  </si>
  <si>
    <t>UT(1-4-4)</t>
  </si>
  <si>
    <t>UT(0-7-25)</t>
  </si>
  <si>
    <t>UT(0-7-33)</t>
  </si>
  <si>
    <t>UT(0-0-39)</t>
  </si>
  <si>
    <t>UT(1-0-15)</t>
  </si>
  <si>
    <t>UT(1-2-35)</t>
  </si>
  <si>
    <t>UT(1-2-58)</t>
  </si>
  <si>
    <t>UT(0-2-22)</t>
  </si>
  <si>
    <t>UT(0-1-57)</t>
  </si>
  <si>
    <t>UT(0-6-31)</t>
  </si>
  <si>
    <t>UT(0-1-54)</t>
  </si>
  <si>
    <t>UT(0-4-32)</t>
  </si>
  <si>
    <t>2005</t>
  </si>
  <si>
    <t>SP(1-0-0)</t>
  </si>
  <si>
    <t>UT(0-5-54)</t>
  </si>
  <si>
    <t>UT(1-0-58)</t>
  </si>
  <si>
    <t>FL(1-0-0)</t>
  </si>
  <si>
    <t>UT(0-5-37)</t>
  </si>
  <si>
    <t>UT(0-3-29)</t>
  </si>
  <si>
    <t>UT(0-7-6)</t>
  </si>
  <si>
    <t>UT(1-7-6)</t>
  </si>
  <si>
    <t>UT(1-2-11)</t>
  </si>
  <si>
    <t>UT(0-0-37)</t>
  </si>
  <si>
    <t>UT(0-3-46)</t>
  </si>
  <si>
    <t>UT(0-4-24)</t>
  </si>
  <si>
    <t>UT(0-4-45)</t>
  </si>
  <si>
    <t>9/22,22/2005</t>
  </si>
  <si>
    <t>2006</t>
  </si>
  <si>
    <t>UT(0-1-24)</t>
  </si>
  <si>
    <t>UT(0-1-23)</t>
  </si>
  <si>
    <t>UT(0-1-48)</t>
  </si>
  <si>
    <t>UT(1-1-19)</t>
  </si>
  <si>
    <t>UT(0-6-45)</t>
  </si>
  <si>
    <t>UT(0-1-42)</t>
  </si>
  <si>
    <t>UT(0-4-4)</t>
  </si>
  <si>
    <t>UT(0-2-30)</t>
  </si>
  <si>
    <t>3/27,30/2006</t>
  </si>
  <si>
    <t>UT(1-0-32)</t>
  </si>
  <si>
    <t>UT(0-4-16)</t>
  </si>
  <si>
    <t>UT(0-7-28)</t>
  </si>
  <si>
    <t>2007</t>
  </si>
  <si>
    <t>UT(0-7-16)</t>
  </si>
  <si>
    <t>UT(1-3-16)</t>
  </si>
  <si>
    <t>UT(0-2-21)</t>
  </si>
  <si>
    <t>UT(0-4-20)</t>
  </si>
  <si>
    <t>UT(1-0-18)</t>
  </si>
  <si>
    <t>UT(0-5-14)</t>
  </si>
  <si>
    <t>UT(1-5-40)</t>
  </si>
  <si>
    <t>UT(0-5-21)</t>
  </si>
  <si>
    <t>UT(1-2-48)</t>
  </si>
  <si>
    <t>UT(0-6-57)</t>
  </si>
  <si>
    <t>UT(2-1-32)</t>
  </si>
  <si>
    <t>10/5,9/2007</t>
  </si>
  <si>
    <t>2008</t>
  </si>
  <si>
    <t>UT(1-6-5)</t>
  </si>
  <si>
    <t>UT(0-2-45)</t>
  </si>
  <si>
    <t>UT(2-0-25)</t>
  </si>
  <si>
    <t>UT(0-3-30)</t>
  </si>
  <si>
    <t>UT(2-3-14)</t>
  </si>
  <si>
    <t>VL(2-4-0)</t>
  </si>
  <si>
    <t>UT(0-1-15)</t>
  </si>
  <si>
    <t>6/20,24,25/2008</t>
  </si>
  <si>
    <t>UT(0-7-44)</t>
  </si>
  <si>
    <t>UT(0-6-38)</t>
  </si>
  <si>
    <t>UT(0-2-34)</t>
  </si>
  <si>
    <t>UT(0-4-12)</t>
  </si>
  <si>
    <t>UT(0-6-14)</t>
  </si>
  <si>
    <t>UT(0-2-18)</t>
  </si>
  <si>
    <t>2009</t>
  </si>
  <si>
    <t>UT(0-5-29)</t>
  </si>
  <si>
    <t>UT(0-0-50)</t>
  </si>
  <si>
    <t>UT(1-1-33)</t>
  </si>
  <si>
    <t>UT(0-5-17)</t>
  </si>
  <si>
    <t>UT(0-5-02)</t>
  </si>
  <si>
    <t>UT(1-5-08)</t>
  </si>
  <si>
    <t>UT(0-1-12)</t>
  </si>
  <si>
    <t>UT(0-2-32)</t>
  </si>
  <si>
    <t>UT(0-3-2))</t>
  </si>
  <si>
    <t>UT(0-1-29)</t>
  </si>
  <si>
    <t>2010</t>
  </si>
  <si>
    <t>UT(0-2-31)</t>
  </si>
  <si>
    <t>UT(0-4-5)</t>
  </si>
  <si>
    <t>UT(2-1-42)</t>
  </si>
  <si>
    <t>UT(0-1-36)</t>
  </si>
  <si>
    <t>UT(1-0-20)</t>
  </si>
  <si>
    <t>UT(1-0-47)</t>
  </si>
  <si>
    <t>UT(0-5-30)</t>
  </si>
  <si>
    <t>UT(0-1-37)</t>
  </si>
  <si>
    <t>UT(0-3-1)</t>
  </si>
  <si>
    <t>UT(0-5-15)</t>
  </si>
  <si>
    <t>8/20,27/2010</t>
  </si>
  <si>
    <t>2011</t>
  </si>
  <si>
    <t>UT(1-5-19)</t>
  </si>
  <si>
    <t>UT(0-1-56)</t>
  </si>
  <si>
    <t>UT(0-0-13)</t>
  </si>
  <si>
    <t>UT(1-0-0))</t>
  </si>
  <si>
    <t>UT(0-4-14)</t>
  </si>
  <si>
    <t>UT(0-4-22)</t>
  </si>
  <si>
    <t>UT(1-4-17)</t>
  </si>
  <si>
    <t>FL(3-0-0)</t>
  </si>
  <si>
    <t>UT(0-0-21)</t>
  </si>
  <si>
    <t>UT(0-4-31)</t>
  </si>
  <si>
    <t>12/2,9,19,2011</t>
  </si>
  <si>
    <t>2012</t>
  </si>
  <si>
    <t>UT(1-2-15)</t>
  </si>
  <si>
    <t>UT(0-0-8)</t>
  </si>
  <si>
    <t>UT(0-6-5)</t>
  </si>
  <si>
    <t>UT(1-1-55)</t>
  </si>
  <si>
    <t>UT(2-1-19)</t>
  </si>
  <si>
    <t>UT(1-6-40)</t>
  </si>
  <si>
    <t>5/18,21/2012</t>
  </si>
  <si>
    <t>8/31,9/3/2012</t>
  </si>
  <si>
    <t>UT(1-2-3)</t>
  </si>
  <si>
    <t>UT(2-1-37)</t>
  </si>
  <si>
    <t>UT(0-0-46)</t>
  </si>
  <si>
    <t>UT(2-1-28)</t>
  </si>
  <si>
    <t>2013</t>
  </si>
  <si>
    <t>UT(0-5-50)</t>
  </si>
  <si>
    <t>UT(4-0-14)</t>
  </si>
  <si>
    <t>SP(2-0-0)</t>
  </si>
  <si>
    <t>VL(8-0-0)</t>
  </si>
  <si>
    <t>UT(0-5-40)</t>
  </si>
  <si>
    <t>5/10,14/2013</t>
  </si>
  <si>
    <t>5/15-24/2013</t>
  </si>
  <si>
    <t>7/24-26/2013</t>
  </si>
  <si>
    <t>1219/2013</t>
  </si>
  <si>
    <t>2014</t>
  </si>
  <si>
    <t>FL(5-0-0)</t>
  </si>
  <si>
    <t>2015</t>
  </si>
  <si>
    <t>2016</t>
  </si>
  <si>
    <t>6/29,30/2016</t>
  </si>
  <si>
    <t>7/25,26/2016</t>
  </si>
  <si>
    <t>9/8,16/16</t>
  </si>
  <si>
    <t>2017</t>
  </si>
  <si>
    <t>SL(4-0-0)</t>
  </si>
  <si>
    <t>3/3,15,17,24/2017</t>
  </si>
  <si>
    <t>4/11,26/2017</t>
  </si>
  <si>
    <t>6/13,16/2017</t>
  </si>
  <si>
    <t>VL(4-0-0)</t>
  </si>
  <si>
    <t>12/27-29/2017</t>
  </si>
  <si>
    <t>2018</t>
  </si>
  <si>
    <t>2019</t>
  </si>
  <si>
    <t>SL(3-0-0)</t>
  </si>
  <si>
    <t>7/24,25/2019</t>
  </si>
  <si>
    <t>9/11-13/2019</t>
  </si>
  <si>
    <t>10/23-25/2019</t>
  </si>
  <si>
    <t>10/17,18/2019</t>
  </si>
  <si>
    <t>2020</t>
  </si>
  <si>
    <t>2021</t>
  </si>
  <si>
    <t>2022</t>
  </si>
  <si>
    <t>2023</t>
  </si>
  <si>
    <t>SL(5-0-0)</t>
  </si>
  <si>
    <t>1/3-9/2023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</si>
</sst>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27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627"/>
  <sheetViews>
    <sheetView tabSelected="1" zoomScale="110" zoomScaleNormal="110" workbookViewId="0">
      <pane ySplit="3888" topLeftCell="A448" activePane="bottomLeft"/>
      <selection activeCell="B4" sqref="B4:C4"/>
      <selection pane="bottomLeft" activeCell="B456" sqref="B45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5" t="s">
        <v>42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3">
      <c r="A3" s="18" t="s">
        <v>15</v>
      </c>
      <c r="B3" s="55"/>
      <c r="C3" s="55"/>
      <c r="D3" s="22" t="s">
        <v>13</v>
      </c>
      <c r="F3" s="61"/>
      <c r="G3" s="56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5" t="s">
        <v>43</v>
      </c>
      <c r="C4" s="55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183.613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341.29200000000003</v>
      </c>
      <c r="J9" s="11"/>
      <c r="K9" s="20"/>
    </row>
    <row r="10" spans="1:11" x14ac:dyDescent="0.3">
      <c r="A10" s="48" t="s">
        <v>44</v>
      </c>
      <c r="B10" s="20" t="s">
        <v>45</v>
      </c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 t="s">
        <v>46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35977</v>
      </c>
      <c r="B12" s="20" t="s">
        <v>47</v>
      </c>
      <c r="C12" s="13">
        <v>1.25</v>
      </c>
      <c r="D12" s="39">
        <v>1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49">
        <v>36005</v>
      </c>
    </row>
    <row r="13" spans="1:11" x14ac:dyDescent="0.3">
      <c r="A13" s="40"/>
      <c r="B13" s="20" t="s">
        <v>48</v>
      </c>
      <c r="C13" s="13"/>
      <c r="D13" s="39">
        <v>6.9000000000000006E-2</v>
      </c>
      <c r="E13" s="9"/>
      <c r="F13" s="20"/>
      <c r="G13" s="13"/>
      <c r="H13" s="39"/>
      <c r="I13" s="9"/>
      <c r="J13" s="11"/>
      <c r="K13" s="20"/>
    </row>
    <row r="14" spans="1:11" x14ac:dyDescent="0.3">
      <c r="A14" s="40">
        <v>36008</v>
      </c>
      <c r="B14" s="20" t="s">
        <v>49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49">
        <v>36017</v>
      </c>
    </row>
    <row r="15" spans="1:11" x14ac:dyDescent="0.3">
      <c r="A15" s="40"/>
      <c r="B15" s="20" t="s">
        <v>47</v>
      </c>
      <c r="C15" s="13"/>
      <c r="D15" s="39">
        <v>1</v>
      </c>
      <c r="E15" s="9"/>
      <c r="F15" s="20"/>
      <c r="G15" s="13"/>
      <c r="H15" s="39"/>
      <c r="I15" s="9"/>
      <c r="J15" s="11"/>
      <c r="K15" s="49">
        <v>36035</v>
      </c>
    </row>
    <row r="16" spans="1:11" x14ac:dyDescent="0.3">
      <c r="A16" s="40"/>
      <c r="B16" s="20" t="s">
        <v>50</v>
      </c>
      <c r="C16" s="13"/>
      <c r="D16" s="39">
        <v>9.4E-2</v>
      </c>
      <c r="E16" s="9"/>
      <c r="F16" s="20"/>
      <c r="G16" s="13"/>
      <c r="H16" s="39"/>
      <c r="I16" s="9"/>
      <c r="J16" s="11"/>
      <c r="K16" s="20"/>
    </row>
    <row r="17" spans="1:11" x14ac:dyDescent="0.3">
      <c r="A17" s="40">
        <v>36039</v>
      </c>
      <c r="B17" s="20" t="s">
        <v>51</v>
      </c>
      <c r="C17" s="13">
        <v>1.25</v>
      </c>
      <c r="D17" s="39">
        <v>4.3999999999999997E-2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36069</v>
      </c>
      <c r="B18" s="20" t="s">
        <v>47</v>
      </c>
      <c r="C18" s="13">
        <v>1.25</v>
      </c>
      <c r="D18" s="39">
        <v>1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/>
      <c r="B19" s="20" t="s">
        <v>52</v>
      </c>
      <c r="C19" s="13"/>
      <c r="D19" s="39">
        <v>2E-3</v>
      </c>
      <c r="E19" s="9"/>
      <c r="F19" s="20"/>
      <c r="G19" s="13"/>
      <c r="H19" s="39"/>
      <c r="I19" s="9"/>
      <c r="J19" s="11"/>
      <c r="K19" s="20"/>
    </row>
    <row r="20" spans="1:11" x14ac:dyDescent="0.3">
      <c r="A20" s="40">
        <v>36100</v>
      </c>
      <c r="B20" s="15" t="s">
        <v>53</v>
      </c>
      <c r="C20" s="13">
        <v>1.25</v>
      </c>
      <c r="D20" s="43">
        <v>4.8000000000000001E-2</v>
      </c>
      <c r="E20" s="9"/>
      <c r="F20" s="15"/>
      <c r="G20" s="42">
        <f>IF(ISBLANK(Table1[[#This Row],[EARNED]]),"",Table1[[#This Row],[EARNED]])</f>
        <v>1.25</v>
      </c>
      <c r="H20" s="43"/>
      <c r="I20" s="9"/>
      <c r="J20" s="12"/>
      <c r="K20" s="15"/>
    </row>
    <row r="21" spans="1:11" x14ac:dyDescent="0.3">
      <c r="A21" s="40">
        <v>36130</v>
      </c>
      <c r="B21" s="20" t="s">
        <v>54</v>
      </c>
      <c r="C21" s="13">
        <v>1.25</v>
      </c>
      <c r="D21" s="39">
        <v>2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55</v>
      </c>
    </row>
    <row r="22" spans="1:11" x14ac:dyDescent="0.3">
      <c r="A22" s="40"/>
      <c r="B22" s="20" t="s">
        <v>50</v>
      </c>
      <c r="C22" s="13"/>
      <c r="D22" s="39">
        <v>9.4E-2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8" t="s">
        <v>56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36161</v>
      </c>
      <c r="B24" s="20" t="s">
        <v>49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9">
        <v>36166</v>
      </c>
    </row>
    <row r="25" spans="1:11" x14ac:dyDescent="0.3">
      <c r="A25" s="40"/>
      <c r="B25" s="20" t="s">
        <v>57</v>
      </c>
      <c r="C25" s="13"/>
      <c r="D25" s="39">
        <v>0.51200000000000001</v>
      </c>
      <c r="E25" s="9"/>
      <c r="F25" s="20"/>
      <c r="G25" s="13"/>
      <c r="H25" s="39"/>
      <c r="I25" s="9"/>
      <c r="J25" s="11"/>
      <c r="K25" s="20"/>
    </row>
    <row r="26" spans="1:11" x14ac:dyDescent="0.3">
      <c r="A26" s="40">
        <v>36192</v>
      </c>
      <c r="B26" s="20" t="s">
        <v>58</v>
      </c>
      <c r="C26" s="13">
        <v>1.25</v>
      </c>
      <c r="D26" s="39">
        <v>0.106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36220</v>
      </c>
      <c r="B27" s="20" t="s">
        <v>59</v>
      </c>
      <c r="C27" s="13">
        <v>1.25</v>
      </c>
      <c r="D27" s="39">
        <v>1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9">
        <v>36237</v>
      </c>
    </row>
    <row r="28" spans="1:11" x14ac:dyDescent="0.3">
      <c r="A28" s="40">
        <v>36251</v>
      </c>
      <c r="B28" s="20" t="s">
        <v>47</v>
      </c>
      <c r="C28" s="13">
        <v>1.25</v>
      </c>
      <c r="D28" s="39">
        <v>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49">
        <v>36266</v>
      </c>
    </row>
    <row r="29" spans="1:11" x14ac:dyDescent="0.3">
      <c r="A29" s="40"/>
      <c r="B29" s="20" t="s">
        <v>60</v>
      </c>
      <c r="C29" s="13"/>
      <c r="D29" s="39">
        <v>0.55800000000000005</v>
      </c>
      <c r="E29" s="9"/>
      <c r="F29" s="20"/>
      <c r="G29" s="13"/>
      <c r="H29" s="39"/>
      <c r="I29" s="9"/>
      <c r="J29" s="11"/>
      <c r="K29" s="20"/>
    </row>
    <row r="30" spans="1:11" x14ac:dyDescent="0.3">
      <c r="A30" s="40">
        <v>36281</v>
      </c>
      <c r="B30" s="20" t="s">
        <v>49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9">
        <v>36283</v>
      </c>
    </row>
    <row r="31" spans="1:11" x14ac:dyDescent="0.3">
      <c r="A31" s="40">
        <v>36312</v>
      </c>
      <c r="B31" s="20" t="s">
        <v>52</v>
      </c>
      <c r="C31" s="13">
        <v>1.25</v>
      </c>
      <c r="D31" s="39">
        <v>2E-3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36342</v>
      </c>
      <c r="B32" s="20" t="s">
        <v>64</v>
      </c>
      <c r="C32" s="13">
        <v>1.25</v>
      </c>
      <c r="D32" s="39">
        <v>5.8000000000000003E-2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36373</v>
      </c>
      <c r="B33" s="1" t="s">
        <v>49</v>
      </c>
      <c r="H33" s="1">
        <v>1</v>
      </c>
      <c r="K33" s="50">
        <v>36383</v>
      </c>
    </row>
    <row r="34" spans="1:11" x14ac:dyDescent="0.3">
      <c r="A34" s="40"/>
      <c r="B34" s="20" t="s">
        <v>61</v>
      </c>
      <c r="C34" s="13">
        <v>1.25</v>
      </c>
      <c r="D34" s="39">
        <v>3.5000000000000003E-2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36404</v>
      </c>
      <c r="B35" s="20" t="s">
        <v>47</v>
      </c>
      <c r="C35" s="13">
        <v>1.25</v>
      </c>
      <c r="D35" s="39">
        <v>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49">
        <v>36441</v>
      </c>
    </row>
    <row r="36" spans="1:11" x14ac:dyDescent="0.3">
      <c r="A36" s="40"/>
      <c r="B36" s="20" t="s">
        <v>62</v>
      </c>
      <c r="C36" s="13"/>
      <c r="D36" s="39">
        <v>7.4999999999999997E-2</v>
      </c>
      <c r="E36" s="9"/>
      <c r="F36" s="20"/>
      <c r="G36" s="13"/>
      <c r="H36" s="39"/>
      <c r="I36" s="9"/>
      <c r="J36" s="11"/>
      <c r="K36" s="20"/>
    </row>
    <row r="37" spans="1:11" x14ac:dyDescent="0.3">
      <c r="A37" s="40">
        <v>36434</v>
      </c>
      <c r="B37" s="20" t="s">
        <v>47</v>
      </c>
      <c r="C37" s="13">
        <v>1.25</v>
      </c>
      <c r="D37" s="39">
        <v>1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49">
        <v>36460</v>
      </c>
    </row>
    <row r="38" spans="1:11" x14ac:dyDescent="0.3">
      <c r="A38" s="40"/>
      <c r="B38" s="20" t="s">
        <v>63</v>
      </c>
      <c r="C38" s="13"/>
      <c r="D38" s="39">
        <v>0.14199999999999999</v>
      </c>
      <c r="E38" s="9"/>
      <c r="F38" s="20"/>
      <c r="G38" s="13"/>
      <c r="H38" s="39"/>
      <c r="I38" s="9"/>
      <c r="J38" s="11"/>
      <c r="K38" s="20"/>
    </row>
    <row r="39" spans="1:11" x14ac:dyDescent="0.3">
      <c r="A39" s="40">
        <v>36465</v>
      </c>
      <c r="B39" s="20" t="s">
        <v>47</v>
      </c>
      <c r="C39" s="13">
        <v>1.25</v>
      </c>
      <c r="D39" s="39">
        <v>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9">
        <v>36493</v>
      </c>
    </row>
    <row r="40" spans="1:11" x14ac:dyDescent="0.3">
      <c r="A40" s="40"/>
      <c r="B40" s="20" t="s">
        <v>49</v>
      </c>
      <c r="C40" s="13"/>
      <c r="D40" s="39"/>
      <c r="E40" s="9"/>
      <c r="F40" s="20"/>
      <c r="G40" s="13"/>
      <c r="H40" s="39">
        <v>1</v>
      </c>
      <c r="I40" s="9"/>
      <c r="J40" s="11"/>
      <c r="K40" s="49">
        <v>36490</v>
      </c>
    </row>
    <row r="41" spans="1:11" x14ac:dyDescent="0.3">
      <c r="A41" s="40">
        <v>36495</v>
      </c>
      <c r="B41" s="20" t="s">
        <v>54</v>
      </c>
      <c r="C41" s="13">
        <v>1.25</v>
      </c>
      <c r="D41" s="39">
        <v>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65</v>
      </c>
    </row>
    <row r="42" spans="1:11" x14ac:dyDescent="0.3">
      <c r="A42" s="40"/>
      <c r="B42" s="20" t="s">
        <v>66</v>
      </c>
      <c r="C42" s="13"/>
      <c r="D42" s="39">
        <v>0.57299999999999995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8" t="s">
        <v>67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36526</v>
      </c>
      <c r="B44" s="20" t="s">
        <v>49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9">
        <v>36544</v>
      </c>
    </row>
    <row r="45" spans="1:11" x14ac:dyDescent="0.3">
      <c r="A45" s="40"/>
      <c r="B45" s="20" t="s">
        <v>68</v>
      </c>
      <c r="C45" s="13"/>
      <c r="D45" s="39">
        <v>0.84199999999999997</v>
      </c>
      <c r="E45" s="9"/>
      <c r="F45" s="20"/>
      <c r="G45" s="13"/>
      <c r="H45" s="39"/>
      <c r="I45" s="9"/>
      <c r="J45" s="11"/>
      <c r="K45" s="20"/>
    </row>
    <row r="46" spans="1:11" x14ac:dyDescent="0.3">
      <c r="A46" s="40">
        <v>36557</v>
      </c>
      <c r="B46" s="20" t="s">
        <v>47</v>
      </c>
      <c r="C46" s="13">
        <v>1.25</v>
      </c>
      <c r="D46" s="39">
        <v>1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49">
        <v>36565</v>
      </c>
    </row>
    <row r="47" spans="1:11" x14ac:dyDescent="0.3">
      <c r="A47" s="40">
        <v>36586</v>
      </c>
      <c r="B47" s="20" t="s">
        <v>47</v>
      </c>
      <c r="C47" s="13">
        <v>1.25</v>
      </c>
      <c r="D47" s="39">
        <v>1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49">
        <v>36609</v>
      </c>
    </row>
    <row r="48" spans="1:11" x14ac:dyDescent="0.3">
      <c r="A48" s="40">
        <v>36617</v>
      </c>
      <c r="B48" s="20" t="s">
        <v>69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2</v>
      </c>
      <c r="I48" s="9"/>
      <c r="J48" s="11"/>
      <c r="K48" s="20" t="s">
        <v>71</v>
      </c>
    </row>
    <row r="49" spans="1:11" x14ac:dyDescent="0.3">
      <c r="A49" s="40"/>
      <c r="B49" s="20" t="s">
        <v>49</v>
      </c>
      <c r="C49" s="13"/>
      <c r="D49" s="39"/>
      <c r="E49" s="9"/>
      <c r="F49" s="20"/>
      <c r="G49" s="13"/>
      <c r="H49" s="39">
        <v>1</v>
      </c>
      <c r="I49" s="9"/>
      <c r="J49" s="11"/>
      <c r="K49" s="49">
        <v>36641</v>
      </c>
    </row>
    <row r="50" spans="1:11" x14ac:dyDescent="0.3">
      <c r="A50" s="40"/>
      <c r="B50" s="20" t="s">
        <v>49</v>
      </c>
      <c r="C50" s="13"/>
      <c r="D50" s="39"/>
      <c r="E50" s="9"/>
      <c r="F50" s="20"/>
      <c r="G50" s="13"/>
      <c r="H50" s="39">
        <v>1</v>
      </c>
      <c r="I50" s="9"/>
      <c r="J50" s="11"/>
      <c r="K50" s="49">
        <v>36643</v>
      </c>
    </row>
    <row r="51" spans="1:11" x14ac:dyDescent="0.3">
      <c r="A51" s="40">
        <v>36647</v>
      </c>
      <c r="B51" s="20" t="s">
        <v>54</v>
      </c>
      <c r="C51" s="13">
        <v>1.25</v>
      </c>
      <c r="D51" s="39">
        <v>2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72</v>
      </c>
    </row>
    <row r="52" spans="1:11" x14ac:dyDescent="0.3">
      <c r="A52" s="40"/>
      <c r="B52" s="20" t="s">
        <v>70</v>
      </c>
      <c r="C52" s="13"/>
      <c r="D52" s="39">
        <v>6.2E-2</v>
      </c>
      <c r="E52" s="9"/>
      <c r="F52" s="20"/>
      <c r="G52" s="13"/>
      <c r="H52" s="39"/>
      <c r="I52" s="9"/>
      <c r="J52" s="11"/>
      <c r="K52" s="20"/>
    </row>
    <row r="53" spans="1:11" x14ac:dyDescent="0.3">
      <c r="A53" s="40">
        <v>36678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36708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36739</v>
      </c>
      <c r="B55" s="20" t="s">
        <v>47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49">
        <v>36746</v>
      </c>
    </row>
    <row r="56" spans="1:11" x14ac:dyDescent="0.3">
      <c r="A56" s="40"/>
      <c r="B56" s="20" t="s">
        <v>73</v>
      </c>
      <c r="C56" s="13"/>
      <c r="D56" s="39">
        <v>0.33700000000000002</v>
      </c>
      <c r="E56" s="9"/>
      <c r="F56" s="20"/>
      <c r="G56" s="13"/>
      <c r="H56" s="39"/>
      <c r="I56" s="9"/>
      <c r="J56" s="11"/>
      <c r="K56" s="49"/>
    </row>
    <row r="57" spans="1:11" x14ac:dyDescent="0.3">
      <c r="A57" s="40">
        <v>36770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36800</v>
      </c>
      <c r="B58" s="20" t="s">
        <v>74</v>
      </c>
      <c r="C58" s="13">
        <v>1.25</v>
      </c>
      <c r="D58" s="39">
        <v>1.4E-2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36831</v>
      </c>
      <c r="B59" s="20" t="s">
        <v>75</v>
      </c>
      <c r="C59" s="13">
        <v>1.25</v>
      </c>
      <c r="D59" s="39">
        <v>7.0999999999999994E-2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36861</v>
      </c>
      <c r="B60" s="20" t="s">
        <v>76</v>
      </c>
      <c r="C60" s="13">
        <v>1.25</v>
      </c>
      <c r="D60" s="39">
        <v>2.1000000000000001E-2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8" t="s">
        <v>77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36892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36923</v>
      </c>
      <c r="B63" s="20" t="s">
        <v>49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9">
        <v>36928</v>
      </c>
    </row>
    <row r="64" spans="1:11" x14ac:dyDescent="0.3">
      <c r="A64" s="40"/>
      <c r="B64" s="20" t="s">
        <v>61</v>
      </c>
      <c r="C64" s="13"/>
      <c r="D64" s="39">
        <v>3.5000000000000003E-2</v>
      </c>
      <c r="E64" s="9"/>
      <c r="F64" s="20"/>
      <c r="G64" s="13"/>
      <c r="H64" s="39"/>
      <c r="I64" s="9"/>
      <c r="J64" s="11"/>
      <c r="K64" s="49">
        <v>36980</v>
      </c>
    </row>
    <row r="65" spans="1:11" x14ac:dyDescent="0.3">
      <c r="A65" s="40">
        <v>36951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36982</v>
      </c>
      <c r="B66" s="20" t="s">
        <v>78</v>
      </c>
      <c r="C66" s="13">
        <v>1.25</v>
      </c>
      <c r="D66" s="39">
        <v>6.7000000000000004E-2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37012</v>
      </c>
      <c r="B67" s="20" t="s">
        <v>47</v>
      </c>
      <c r="C67" s="13">
        <v>1.25</v>
      </c>
      <c r="D67" s="39">
        <v>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9">
        <v>37018</v>
      </c>
    </row>
    <row r="68" spans="1:11" x14ac:dyDescent="0.3">
      <c r="A68" s="40"/>
      <c r="B68" s="20" t="s">
        <v>79</v>
      </c>
      <c r="C68" s="13"/>
      <c r="D68" s="39">
        <v>0.187</v>
      </c>
      <c r="E68" s="9"/>
      <c r="F68" s="20"/>
      <c r="G68" s="13"/>
      <c r="H68" s="39"/>
      <c r="I68" s="9"/>
      <c r="J68" s="11"/>
      <c r="K68" s="49">
        <v>37046</v>
      </c>
    </row>
    <row r="69" spans="1:11" x14ac:dyDescent="0.3">
      <c r="A69" s="40">
        <v>37043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37073</v>
      </c>
      <c r="B70" s="20" t="s">
        <v>80</v>
      </c>
      <c r="C70" s="13">
        <v>1.25</v>
      </c>
      <c r="D70" s="39">
        <v>0.51500000000000001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37104</v>
      </c>
      <c r="B71" s="20" t="s">
        <v>47</v>
      </c>
      <c r="C71" s="13">
        <v>1.25</v>
      </c>
      <c r="D71" s="39">
        <v>1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49">
        <v>37131</v>
      </c>
    </row>
    <row r="72" spans="1:11" x14ac:dyDescent="0.3">
      <c r="A72" s="40"/>
      <c r="B72" s="20" t="s">
        <v>81</v>
      </c>
      <c r="C72" s="13"/>
      <c r="D72" s="39">
        <v>7.2999999999999995E-2</v>
      </c>
      <c r="E72" s="9"/>
      <c r="F72" s="20"/>
      <c r="G72" s="13"/>
      <c r="H72" s="39"/>
      <c r="I72" s="9"/>
      <c r="J72" s="11"/>
      <c r="K72" s="20"/>
    </row>
    <row r="73" spans="1:11" x14ac:dyDescent="0.3">
      <c r="A73" s="40">
        <v>37135</v>
      </c>
      <c r="B73" s="20" t="s">
        <v>53</v>
      </c>
      <c r="C73" s="13">
        <v>1.25</v>
      </c>
      <c r="D73" s="39">
        <v>4.8000000000000001E-2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37165</v>
      </c>
      <c r="B74" s="20" t="s">
        <v>47</v>
      </c>
      <c r="C74" s="13">
        <v>1.25</v>
      </c>
      <c r="D74" s="39">
        <v>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9">
        <v>37211</v>
      </c>
    </row>
    <row r="75" spans="1:11" x14ac:dyDescent="0.3">
      <c r="A75" s="40"/>
      <c r="B75" s="20" t="s">
        <v>82</v>
      </c>
      <c r="C75" s="13"/>
      <c r="D75" s="39">
        <v>1.2E-2</v>
      </c>
      <c r="E75" s="9"/>
      <c r="F75" s="20"/>
      <c r="G75" s="13"/>
      <c r="H75" s="39"/>
      <c r="I75" s="9"/>
      <c r="J75" s="11"/>
      <c r="K75" s="49"/>
    </row>
    <row r="76" spans="1:11" x14ac:dyDescent="0.3">
      <c r="A76" s="40">
        <v>37196</v>
      </c>
      <c r="B76" s="20" t="s">
        <v>47</v>
      </c>
      <c r="C76" s="13">
        <v>1.25</v>
      </c>
      <c r="D76" s="39">
        <v>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49">
        <v>37218</v>
      </c>
    </row>
    <row r="77" spans="1:11" x14ac:dyDescent="0.3">
      <c r="A77" s="40"/>
      <c r="B77" s="20" t="s">
        <v>47</v>
      </c>
      <c r="C77" s="13"/>
      <c r="D77" s="39">
        <v>1</v>
      </c>
      <c r="E77" s="9"/>
      <c r="F77" s="20"/>
      <c r="G77" s="13"/>
      <c r="H77" s="39"/>
      <c r="I77" s="9"/>
      <c r="J77" s="11"/>
      <c r="K77" s="49">
        <v>37209</v>
      </c>
    </row>
    <row r="78" spans="1:11" x14ac:dyDescent="0.3">
      <c r="A78" s="40"/>
      <c r="B78" s="20" t="s">
        <v>83</v>
      </c>
      <c r="C78" s="13"/>
      <c r="D78" s="39">
        <v>6.0000000000000001E-3</v>
      </c>
      <c r="E78" s="9"/>
      <c r="F78" s="20"/>
      <c r="G78" s="13"/>
      <c r="H78" s="39"/>
      <c r="I78" s="9"/>
      <c r="J78" s="11"/>
      <c r="K78" s="20"/>
    </row>
    <row r="79" spans="1:11" x14ac:dyDescent="0.3">
      <c r="A79" s="40">
        <v>37226</v>
      </c>
      <c r="B79" s="20" t="s">
        <v>58</v>
      </c>
      <c r="C79" s="13">
        <v>1.25</v>
      </c>
      <c r="D79" s="39">
        <v>0.106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8" t="s">
        <v>84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37257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37288</v>
      </c>
      <c r="B82" s="20" t="s">
        <v>85</v>
      </c>
      <c r="C82" s="13">
        <v>1.25</v>
      </c>
      <c r="D82" s="39">
        <v>0.04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49">
        <v>37314</v>
      </c>
    </row>
    <row r="83" spans="1:11" x14ac:dyDescent="0.3">
      <c r="A83" s="40">
        <v>37316</v>
      </c>
      <c r="B83" s="20" t="s">
        <v>47</v>
      </c>
      <c r="C83" s="13">
        <v>1.25</v>
      </c>
      <c r="D83" s="39">
        <v>1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49">
        <v>37335</v>
      </c>
    </row>
    <row r="84" spans="1:11" x14ac:dyDescent="0.3">
      <c r="A84" s="40"/>
      <c r="B84" s="20" t="s">
        <v>86</v>
      </c>
      <c r="C84" s="13"/>
      <c r="D84" s="39">
        <v>2.1000000000000001E-2</v>
      </c>
      <c r="E84" s="9"/>
      <c r="F84" s="20"/>
      <c r="G84" s="13"/>
      <c r="H84" s="39"/>
      <c r="I84" s="9"/>
      <c r="J84" s="11"/>
      <c r="K84" s="49">
        <v>37360</v>
      </c>
    </row>
    <row r="85" spans="1:11" x14ac:dyDescent="0.3">
      <c r="A85" s="40">
        <v>37347</v>
      </c>
      <c r="B85" s="20" t="s">
        <v>47</v>
      </c>
      <c r="C85" s="13">
        <v>1.25</v>
      </c>
      <c r="D85" s="39">
        <v>1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49">
        <v>37376</v>
      </c>
    </row>
    <row r="86" spans="1:11" x14ac:dyDescent="0.3">
      <c r="A86" s="40"/>
      <c r="B86" s="20" t="s">
        <v>47</v>
      </c>
      <c r="C86" s="13"/>
      <c r="D86" s="39">
        <v>1</v>
      </c>
      <c r="E86" s="9"/>
      <c r="F86" s="20"/>
      <c r="G86" s="13"/>
      <c r="H86" s="39"/>
      <c r="I86" s="9"/>
      <c r="J86" s="11"/>
      <c r="K86" s="49">
        <v>37382</v>
      </c>
    </row>
    <row r="87" spans="1:11" x14ac:dyDescent="0.3">
      <c r="A87" s="40"/>
      <c r="B87" s="20" t="s">
        <v>87</v>
      </c>
      <c r="C87" s="13"/>
      <c r="D87" s="39">
        <v>3.1E-2</v>
      </c>
      <c r="E87" s="9"/>
      <c r="F87" s="20"/>
      <c r="G87" s="13"/>
      <c r="H87" s="39"/>
      <c r="I87" s="9"/>
      <c r="J87" s="11"/>
      <c r="K87" s="20"/>
    </row>
    <row r="88" spans="1:11" x14ac:dyDescent="0.3">
      <c r="A88" s="40">
        <v>37377</v>
      </c>
      <c r="B88" s="20" t="s">
        <v>47</v>
      </c>
      <c r="C88" s="13">
        <v>1.25</v>
      </c>
      <c r="D88" s="39">
        <v>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49">
        <v>37386</v>
      </c>
    </row>
    <row r="89" spans="1:11" x14ac:dyDescent="0.3">
      <c r="A89" s="40"/>
      <c r="B89" s="20" t="s">
        <v>88</v>
      </c>
      <c r="C89" s="13"/>
      <c r="D89" s="39">
        <v>0.55600000000000005</v>
      </c>
      <c r="E89" s="9"/>
      <c r="F89" s="20"/>
      <c r="G89" s="13"/>
      <c r="H89" s="39"/>
      <c r="I89" s="9"/>
      <c r="J89" s="11"/>
      <c r="K89" s="49">
        <v>37435</v>
      </c>
    </row>
    <row r="90" spans="1:11" x14ac:dyDescent="0.3">
      <c r="A90" s="40">
        <v>37408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37438</v>
      </c>
      <c r="B91" s="20" t="s">
        <v>89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1.5</v>
      </c>
      <c r="I91" s="9"/>
      <c r="J91" s="11"/>
      <c r="K91" s="20" t="s">
        <v>90</v>
      </c>
    </row>
    <row r="92" spans="1:11" x14ac:dyDescent="0.3">
      <c r="A92" s="40">
        <v>37469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37500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37530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37561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37591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8" t="s">
        <v>91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37622</v>
      </c>
      <c r="B98" s="20" t="s">
        <v>49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9">
        <v>37636</v>
      </c>
    </row>
    <row r="99" spans="1:11" x14ac:dyDescent="0.3">
      <c r="A99" s="40">
        <v>37653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37681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37712</v>
      </c>
      <c r="B101" s="20" t="s">
        <v>47</v>
      </c>
      <c r="C101" s="13">
        <v>1.25</v>
      </c>
      <c r="D101" s="39">
        <v>1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49">
        <v>37746</v>
      </c>
    </row>
    <row r="102" spans="1:11" x14ac:dyDescent="0.3">
      <c r="A102" s="40">
        <v>37742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37773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37803</v>
      </c>
      <c r="B104" s="20" t="s">
        <v>47</v>
      </c>
      <c r="C104" s="13">
        <v>1.25</v>
      </c>
      <c r="D104" s="39">
        <v>1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49">
        <v>37820</v>
      </c>
    </row>
    <row r="105" spans="1:11" x14ac:dyDescent="0.3">
      <c r="A105" s="40">
        <v>37834</v>
      </c>
      <c r="B105" s="20" t="s">
        <v>47</v>
      </c>
      <c r="C105" s="13">
        <v>1.25</v>
      </c>
      <c r="D105" s="39">
        <v>1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49">
        <v>37861</v>
      </c>
    </row>
    <row r="106" spans="1:11" x14ac:dyDescent="0.3">
      <c r="A106" s="40">
        <v>37865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37895</v>
      </c>
      <c r="B107" s="20" t="s">
        <v>69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2</v>
      </c>
      <c r="I107" s="9"/>
      <c r="J107" s="11"/>
      <c r="K107" s="20" t="s">
        <v>93</v>
      </c>
    </row>
    <row r="108" spans="1:11" x14ac:dyDescent="0.3">
      <c r="A108" s="40">
        <v>37926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37956</v>
      </c>
      <c r="B109" s="20" t="s">
        <v>92</v>
      </c>
      <c r="C109" s="13">
        <v>1.25</v>
      </c>
      <c r="D109" s="39">
        <v>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8" t="s">
        <v>94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37987</v>
      </c>
      <c r="B111" s="20" t="s">
        <v>95</v>
      </c>
      <c r="C111" s="13">
        <v>1.25</v>
      </c>
      <c r="D111" s="39">
        <v>1.508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38018</v>
      </c>
      <c r="B112" s="20" t="s">
        <v>49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9">
        <v>38034</v>
      </c>
    </row>
    <row r="113" spans="1:11" x14ac:dyDescent="0.3">
      <c r="A113" s="40"/>
      <c r="B113" s="20" t="s">
        <v>96</v>
      </c>
      <c r="C113" s="13"/>
      <c r="D113" s="39">
        <v>0.92700000000000005</v>
      </c>
      <c r="E113" s="9"/>
      <c r="F113" s="20"/>
      <c r="G113" s="13"/>
      <c r="H113" s="39"/>
      <c r="I113" s="9"/>
      <c r="J113" s="11"/>
      <c r="K113" s="20"/>
    </row>
    <row r="114" spans="1:11" x14ac:dyDescent="0.3">
      <c r="A114" s="40">
        <v>38047</v>
      </c>
      <c r="B114" s="20" t="s">
        <v>97</v>
      </c>
      <c r="C114" s="13">
        <v>1.25</v>
      </c>
      <c r="D114" s="39">
        <v>0.94399999999999995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38078</v>
      </c>
      <c r="B115" s="20" t="s">
        <v>98</v>
      </c>
      <c r="C115" s="13">
        <v>1.25</v>
      </c>
      <c r="D115" s="39">
        <v>8.1000000000000003E-2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38108</v>
      </c>
      <c r="B116" s="20" t="s">
        <v>49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>
        <v>1</v>
      </c>
      <c r="I116" s="9"/>
      <c r="J116" s="11"/>
      <c r="K116" s="49">
        <v>38110</v>
      </c>
    </row>
    <row r="117" spans="1:11" x14ac:dyDescent="0.3">
      <c r="A117" s="40"/>
      <c r="B117" s="20" t="s">
        <v>49</v>
      </c>
      <c r="C117" s="13"/>
      <c r="D117" s="39"/>
      <c r="E117" s="9"/>
      <c r="F117" s="20"/>
      <c r="G117" s="13"/>
      <c r="H117" s="39">
        <v>1</v>
      </c>
      <c r="I117" s="9"/>
      <c r="J117" s="11"/>
      <c r="K117" s="49">
        <v>38132</v>
      </c>
    </row>
    <row r="118" spans="1:11" x14ac:dyDescent="0.3">
      <c r="A118" s="40"/>
      <c r="B118" s="20" t="s">
        <v>99</v>
      </c>
      <c r="C118" s="13"/>
      <c r="D118" s="39">
        <v>1.0309999999999999</v>
      </c>
      <c r="E118" s="9"/>
      <c r="F118" s="20"/>
      <c r="G118" s="13"/>
      <c r="H118" s="39"/>
      <c r="I118" s="9"/>
      <c r="J118" s="11"/>
      <c r="K118" s="49">
        <v>38145</v>
      </c>
    </row>
    <row r="119" spans="1:11" x14ac:dyDescent="0.3">
      <c r="A119" s="40">
        <v>38139</v>
      </c>
      <c r="B119" s="20" t="s">
        <v>100</v>
      </c>
      <c r="C119" s="13">
        <v>1.25</v>
      </c>
      <c r="D119" s="39">
        <v>1.323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49">
        <v>38166</v>
      </c>
    </row>
    <row r="120" spans="1:11" x14ac:dyDescent="0.3">
      <c r="A120" s="40">
        <v>38169</v>
      </c>
      <c r="B120" s="20" t="s">
        <v>49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9">
        <v>38174</v>
      </c>
    </row>
    <row r="121" spans="1:11" x14ac:dyDescent="0.3">
      <c r="A121" s="40"/>
      <c r="B121" s="20" t="s">
        <v>49</v>
      </c>
      <c r="C121" s="13"/>
      <c r="D121" s="39"/>
      <c r="E121" s="9"/>
      <c r="F121" s="20"/>
      <c r="G121" s="13"/>
      <c r="H121" s="39">
        <v>1</v>
      </c>
      <c r="I121" s="9"/>
      <c r="J121" s="11"/>
      <c r="K121" s="49">
        <v>38195</v>
      </c>
    </row>
    <row r="122" spans="1:11" x14ac:dyDescent="0.3">
      <c r="A122" s="40"/>
      <c r="B122" s="20" t="s">
        <v>101</v>
      </c>
      <c r="C122" s="13"/>
      <c r="D122" s="39">
        <v>1.371</v>
      </c>
      <c r="E122" s="9"/>
      <c r="F122" s="20"/>
      <c r="G122" s="13"/>
      <c r="H122" s="39"/>
      <c r="I122" s="9"/>
      <c r="J122" s="11"/>
      <c r="K122" s="20"/>
    </row>
    <row r="123" spans="1:11" x14ac:dyDescent="0.3">
      <c r="A123" s="40">
        <v>38200</v>
      </c>
      <c r="B123" s="20" t="s">
        <v>47</v>
      </c>
      <c r="C123" s="13">
        <v>1.25</v>
      </c>
      <c r="D123" s="39">
        <v>1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49">
        <v>38225</v>
      </c>
    </row>
    <row r="124" spans="1:11" x14ac:dyDescent="0.3">
      <c r="A124" s="40"/>
      <c r="B124" s="20" t="s">
        <v>102</v>
      </c>
      <c r="C124" s="13"/>
      <c r="D124" s="39">
        <v>0.29599999999999999</v>
      </c>
      <c r="E124" s="9"/>
      <c r="F124" s="20"/>
      <c r="G124" s="13"/>
      <c r="H124" s="39"/>
      <c r="I124" s="9"/>
      <c r="J124" s="11"/>
      <c r="K124" s="49">
        <v>38225</v>
      </c>
    </row>
    <row r="125" spans="1:11" x14ac:dyDescent="0.3">
      <c r="A125" s="40">
        <v>38231</v>
      </c>
      <c r="B125" s="20" t="s">
        <v>103</v>
      </c>
      <c r="C125" s="13">
        <v>1.25</v>
      </c>
      <c r="D125" s="39">
        <v>0.24399999999999999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38261</v>
      </c>
      <c r="B126" s="20" t="s">
        <v>49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1</v>
      </c>
      <c r="I126" s="9"/>
      <c r="J126" s="11"/>
      <c r="K126" s="49">
        <v>38275</v>
      </c>
    </row>
    <row r="127" spans="1:11" x14ac:dyDescent="0.3">
      <c r="A127" s="40"/>
      <c r="B127" s="20" t="s">
        <v>104</v>
      </c>
      <c r="C127" s="13"/>
      <c r="D127" s="39">
        <v>0.81499999999999995</v>
      </c>
      <c r="E127" s="9"/>
      <c r="F127" s="20"/>
      <c r="G127" s="13"/>
      <c r="H127" s="39"/>
      <c r="I127" s="9"/>
      <c r="J127" s="11"/>
      <c r="K127" s="20"/>
    </row>
    <row r="128" spans="1:11" x14ac:dyDescent="0.3">
      <c r="A128" s="40">
        <v>38292</v>
      </c>
      <c r="B128" s="20" t="s">
        <v>105</v>
      </c>
      <c r="C128" s="13">
        <v>1.25</v>
      </c>
      <c r="D128" s="39">
        <v>0.23699999999999999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38322</v>
      </c>
      <c r="B129" s="20" t="s">
        <v>106</v>
      </c>
      <c r="C129" s="13">
        <v>1.25</v>
      </c>
      <c r="D129" s="39">
        <v>0.56699999999999995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8" t="s">
        <v>107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38353</v>
      </c>
      <c r="B131" s="20" t="s">
        <v>108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49">
        <v>38358</v>
      </c>
    </row>
    <row r="132" spans="1:11" x14ac:dyDescent="0.3">
      <c r="A132" s="40"/>
      <c r="B132" s="20" t="s">
        <v>109</v>
      </c>
      <c r="C132" s="13"/>
      <c r="D132" s="39">
        <v>0.73699999999999999</v>
      </c>
      <c r="E132" s="9"/>
      <c r="F132" s="20"/>
      <c r="G132" s="13"/>
      <c r="H132" s="39"/>
      <c r="I132" s="9"/>
      <c r="J132" s="11"/>
      <c r="K132" s="20"/>
    </row>
    <row r="133" spans="1:11" x14ac:dyDescent="0.3">
      <c r="A133" s="40">
        <v>38384</v>
      </c>
      <c r="B133" s="20" t="s">
        <v>110</v>
      </c>
      <c r="C133" s="13">
        <v>1.25</v>
      </c>
      <c r="D133" s="39">
        <v>0.16300000000000001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38412</v>
      </c>
      <c r="B134" s="20" t="s">
        <v>111</v>
      </c>
      <c r="C134" s="13">
        <v>1.25</v>
      </c>
      <c r="D134" s="39">
        <v>1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49">
        <v>38441</v>
      </c>
    </row>
    <row r="135" spans="1:11" x14ac:dyDescent="0.3">
      <c r="A135" s="40"/>
      <c r="B135" s="20" t="s">
        <v>111</v>
      </c>
      <c r="C135" s="13"/>
      <c r="D135" s="39">
        <v>1</v>
      </c>
      <c r="E135" s="9"/>
      <c r="F135" s="20"/>
      <c r="G135" s="13"/>
      <c r="H135" s="39"/>
      <c r="I135" s="9"/>
      <c r="J135" s="11"/>
      <c r="K135" s="49">
        <v>38456</v>
      </c>
    </row>
    <row r="136" spans="1:11" x14ac:dyDescent="0.3">
      <c r="A136" s="40"/>
      <c r="B136" s="20" t="s">
        <v>113</v>
      </c>
      <c r="C136" s="13"/>
      <c r="D136" s="39">
        <v>0.435</v>
      </c>
      <c r="E136" s="9"/>
      <c r="F136" s="20"/>
      <c r="G136" s="13"/>
      <c r="H136" s="39"/>
      <c r="I136" s="9"/>
      <c r="J136" s="11"/>
      <c r="K136" s="20"/>
    </row>
    <row r="137" spans="1:11" x14ac:dyDescent="0.3">
      <c r="A137" s="40">
        <v>38443</v>
      </c>
      <c r="B137" s="20" t="s">
        <v>47</v>
      </c>
      <c r="C137" s="13">
        <v>1.25</v>
      </c>
      <c r="D137" s="39">
        <v>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49">
        <v>38474</v>
      </c>
    </row>
    <row r="138" spans="1:11" x14ac:dyDescent="0.3">
      <c r="A138" s="40"/>
      <c r="B138" s="20" t="s">
        <v>112</v>
      </c>
      <c r="C138" s="13"/>
      <c r="D138" s="39">
        <v>0.70199999999999996</v>
      </c>
      <c r="E138" s="9"/>
      <c r="F138" s="20"/>
      <c r="G138" s="13"/>
      <c r="H138" s="39"/>
      <c r="I138" s="9"/>
      <c r="J138" s="11"/>
      <c r="K138" s="20"/>
    </row>
    <row r="139" spans="1:11" x14ac:dyDescent="0.3">
      <c r="A139" s="40">
        <v>38473</v>
      </c>
      <c r="B139" s="20" t="s">
        <v>114</v>
      </c>
      <c r="C139" s="13">
        <v>1.25</v>
      </c>
      <c r="D139" s="39">
        <v>0.88700000000000001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49">
        <v>38531</v>
      </c>
    </row>
    <row r="140" spans="1:11" x14ac:dyDescent="0.3">
      <c r="A140" s="40">
        <v>38504</v>
      </c>
      <c r="B140" s="20" t="s">
        <v>49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51">
        <v>44729</v>
      </c>
    </row>
    <row r="141" spans="1:11" x14ac:dyDescent="0.3">
      <c r="A141" s="40"/>
      <c r="B141" s="20" t="s">
        <v>58</v>
      </c>
      <c r="C141" s="13"/>
      <c r="D141" s="39">
        <v>0.106</v>
      </c>
      <c r="E141" s="9"/>
      <c r="F141" s="20"/>
      <c r="G141" s="13"/>
      <c r="H141" s="39"/>
      <c r="I141" s="9"/>
      <c r="J141" s="11"/>
      <c r="K141" s="20"/>
    </row>
    <row r="142" spans="1:11" x14ac:dyDescent="0.3">
      <c r="A142" s="40">
        <v>38534</v>
      </c>
      <c r="B142" s="20" t="s">
        <v>116</v>
      </c>
      <c r="C142" s="13">
        <v>1.25</v>
      </c>
      <c r="D142" s="39">
        <v>0.19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38565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38596</v>
      </c>
      <c r="B144" s="20" t="s">
        <v>111</v>
      </c>
      <c r="C144" s="13">
        <v>1.25</v>
      </c>
      <c r="D144" s="39">
        <v>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121</v>
      </c>
    </row>
    <row r="145" spans="1:11" x14ac:dyDescent="0.3">
      <c r="A145" s="40"/>
      <c r="B145" s="20" t="s">
        <v>117</v>
      </c>
      <c r="C145" s="13"/>
      <c r="D145" s="39">
        <v>7.6999999999999999E-2</v>
      </c>
      <c r="E145" s="9"/>
      <c r="F145" s="20"/>
      <c r="G145" s="13"/>
      <c r="H145" s="39"/>
      <c r="I145" s="9"/>
      <c r="J145" s="11"/>
      <c r="K145" s="20"/>
    </row>
    <row r="146" spans="1:11" x14ac:dyDescent="0.3">
      <c r="A146" s="40">
        <v>38626</v>
      </c>
      <c r="B146" s="20" t="s">
        <v>111</v>
      </c>
      <c r="C146" s="13">
        <v>1.25</v>
      </c>
      <c r="D146" s="39">
        <v>1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49">
        <v>38637</v>
      </c>
    </row>
    <row r="147" spans="1:11" x14ac:dyDescent="0.3">
      <c r="A147" s="40"/>
      <c r="B147" s="20" t="s">
        <v>118</v>
      </c>
      <c r="C147" s="13"/>
      <c r="D147" s="39">
        <v>0.47099999999999997</v>
      </c>
      <c r="E147" s="9"/>
      <c r="F147" s="20"/>
      <c r="G147" s="13"/>
      <c r="H147" s="39"/>
      <c r="I147" s="9"/>
      <c r="J147" s="11"/>
      <c r="K147" s="20"/>
    </row>
    <row r="148" spans="1:11" x14ac:dyDescent="0.3">
      <c r="A148" s="40">
        <v>38657</v>
      </c>
      <c r="B148" s="20" t="s">
        <v>49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1</v>
      </c>
      <c r="I148" s="9"/>
      <c r="J148" s="11"/>
      <c r="K148" s="49">
        <v>38681</v>
      </c>
    </row>
    <row r="149" spans="1:11" x14ac:dyDescent="0.3">
      <c r="A149" s="40"/>
      <c r="B149" s="20" t="s">
        <v>120</v>
      </c>
      <c r="C149" s="13"/>
      <c r="D149" s="39">
        <v>0.59399999999999997</v>
      </c>
      <c r="E149" s="9"/>
      <c r="F149" s="20"/>
      <c r="G149" s="13"/>
      <c r="H149" s="39"/>
      <c r="I149" s="9"/>
      <c r="J149" s="11"/>
      <c r="K149" s="20"/>
    </row>
    <row r="150" spans="1:11" x14ac:dyDescent="0.3">
      <c r="A150" s="40">
        <v>38687</v>
      </c>
      <c r="B150" s="20" t="s">
        <v>119</v>
      </c>
      <c r="C150" s="13">
        <v>1.25</v>
      </c>
      <c r="D150" s="39">
        <v>0.55000000000000004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8" t="s">
        <v>122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>
        <v>38718</v>
      </c>
      <c r="B152" s="20" t="s">
        <v>123</v>
      </c>
      <c r="C152" s="13">
        <v>1.25</v>
      </c>
      <c r="D152" s="39">
        <v>0.17499999999999999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38749</v>
      </c>
      <c r="B153" s="20" t="s">
        <v>108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49">
        <v>38749</v>
      </c>
    </row>
    <row r="154" spans="1:11" x14ac:dyDescent="0.3">
      <c r="A154" s="40"/>
      <c r="B154" s="20" t="s">
        <v>108</v>
      </c>
      <c r="C154" s="13"/>
      <c r="D154" s="39"/>
      <c r="E154" s="9"/>
      <c r="F154" s="20"/>
      <c r="G154" s="13"/>
      <c r="H154" s="39"/>
      <c r="I154" s="9"/>
      <c r="J154" s="11"/>
      <c r="K154" s="49">
        <v>38771</v>
      </c>
    </row>
    <row r="155" spans="1:11" x14ac:dyDescent="0.3">
      <c r="A155" s="40"/>
      <c r="B155" s="20" t="s">
        <v>92</v>
      </c>
      <c r="C155" s="13"/>
      <c r="D155" s="39">
        <v>2</v>
      </c>
      <c r="E155" s="9"/>
      <c r="F155" s="20"/>
      <c r="G155" s="13"/>
      <c r="H155" s="39"/>
      <c r="I155" s="9"/>
      <c r="J155" s="11"/>
      <c r="K155" s="20" t="s">
        <v>131</v>
      </c>
    </row>
    <row r="156" spans="1:11" x14ac:dyDescent="0.3">
      <c r="A156" s="40"/>
      <c r="B156" s="20" t="s">
        <v>124</v>
      </c>
      <c r="C156" s="13"/>
      <c r="D156" s="39">
        <v>0.17299999999999999</v>
      </c>
      <c r="E156" s="9"/>
      <c r="F156" s="20"/>
      <c r="G156" s="13"/>
      <c r="H156" s="39"/>
      <c r="I156" s="9"/>
      <c r="J156" s="11"/>
      <c r="K156" s="20"/>
    </row>
    <row r="157" spans="1:11" x14ac:dyDescent="0.3">
      <c r="A157" s="40">
        <v>38777</v>
      </c>
      <c r="B157" s="20" t="s">
        <v>108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49">
        <v>38793</v>
      </c>
    </row>
    <row r="158" spans="1:11" x14ac:dyDescent="0.3">
      <c r="A158" s="40"/>
      <c r="B158" s="20" t="s">
        <v>125</v>
      </c>
      <c r="C158" s="13"/>
      <c r="D158" s="39">
        <v>0.22500000000000001</v>
      </c>
      <c r="E158" s="9"/>
      <c r="F158" s="20"/>
      <c r="G158" s="13"/>
      <c r="H158" s="39"/>
      <c r="I158" s="9"/>
      <c r="J158" s="11"/>
      <c r="K158" s="20"/>
    </row>
    <row r="159" spans="1:11" x14ac:dyDescent="0.3">
      <c r="A159" s="40">
        <v>38808</v>
      </c>
      <c r="B159" s="20" t="s">
        <v>49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1</v>
      </c>
      <c r="I159" s="9"/>
      <c r="J159" s="11"/>
      <c r="K159" s="49">
        <v>38834</v>
      </c>
    </row>
    <row r="160" spans="1:11" x14ac:dyDescent="0.3">
      <c r="A160" s="40"/>
      <c r="B160" s="20" t="s">
        <v>111</v>
      </c>
      <c r="C160" s="13"/>
      <c r="D160" s="39">
        <v>1</v>
      </c>
      <c r="E160" s="9"/>
      <c r="F160" s="20"/>
      <c r="G160" s="13"/>
      <c r="H160" s="39"/>
      <c r="I160" s="9"/>
      <c r="J160" s="11"/>
      <c r="K160" s="49">
        <v>38856</v>
      </c>
    </row>
    <row r="161" spans="1:11" x14ac:dyDescent="0.3">
      <c r="A161" s="40"/>
      <c r="B161" s="20" t="s">
        <v>126</v>
      </c>
      <c r="C161" s="13"/>
      <c r="D161" s="39">
        <v>1.165</v>
      </c>
      <c r="E161" s="9"/>
      <c r="F161" s="20"/>
      <c r="G161" s="13"/>
      <c r="H161" s="39"/>
      <c r="I161" s="9"/>
      <c r="J161" s="11"/>
      <c r="K161" s="20"/>
    </row>
    <row r="162" spans="1:11" x14ac:dyDescent="0.3">
      <c r="A162" s="40">
        <v>38838</v>
      </c>
      <c r="B162" s="20" t="s">
        <v>127</v>
      </c>
      <c r="C162" s="13">
        <v>1.25</v>
      </c>
      <c r="D162" s="39">
        <v>0.84399999999999997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38869</v>
      </c>
      <c r="B163" s="20" t="s">
        <v>128</v>
      </c>
      <c r="C163" s="13">
        <v>1.25</v>
      </c>
      <c r="D163" s="39">
        <v>0.21199999999999999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38899</v>
      </c>
      <c r="B164" s="20" t="s">
        <v>129</v>
      </c>
      <c r="C164" s="13">
        <v>1.25</v>
      </c>
      <c r="D164" s="39">
        <v>0.50800000000000001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38930</v>
      </c>
      <c r="B165" s="20" t="s">
        <v>130</v>
      </c>
      <c r="C165" s="13">
        <v>1.25</v>
      </c>
      <c r="D165" s="39">
        <v>0.312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38961</v>
      </c>
      <c r="B166" s="20" t="s">
        <v>49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49">
        <v>38982</v>
      </c>
    </row>
    <row r="167" spans="1:11" x14ac:dyDescent="0.3">
      <c r="A167" s="40"/>
      <c r="B167" s="20" t="s">
        <v>86</v>
      </c>
      <c r="C167" s="13"/>
      <c r="D167" s="39">
        <v>2.1000000000000001E-2</v>
      </c>
      <c r="E167" s="9"/>
      <c r="F167" s="20"/>
      <c r="G167" s="13"/>
      <c r="H167" s="39"/>
      <c r="I167" s="9"/>
      <c r="J167" s="11"/>
      <c r="K167" s="20"/>
    </row>
    <row r="168" spans="1:11" x14ac:dyDescent="0.3">
      <c r="A168" s="40">
        <v>38991</v>
      </c>
      <c r="B168" s="20" t="s">
        <v>111</v>
      </c>
      <c r="C168" s="13">
        <v>1.25</v>
      </c>
      <c r="D168" s="39">
        <v>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49">
        <v>39021</v>
      </c>
    </row>
    <row r="169" spans="1:11" x14ac:dyDescent="0.3">
      <c r="A169" s="40"/>
      <c r="B169" s="20" t="s">
        <v>132</v>
      </c>
      <c r="C169" s="13"/>
      <c r="D169" s="39">
        <v>1.0669999999999999</v>
      </c>
      <c r="E169" s="9"/>
      <c r="F169" s="20"/>
      <c r="G169" s="13"/>
      <c r="H169" s="39"/>
      <c r="I169" s="9"/>
      <c r="J169" s="11"/>
      <c r="K169" s="20"/>
    </row>
    <row r="170" spans="1:11" x14ac:dyDescent="0.3">
      <c r="A170" s="40">
        <v>39022</v>
      </c>
      <c r="B170" s="20" t="s">
        <v>111</v>
      </c>
      <c r="C170" s="13">
        <v>1.25</v>
      </c>
      <c r="D170" s="39">
        <v>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49">
        <v>39065</v>
      </c>
    </row>
    <row r="171" spans="1:11" x14ac:dyDescent="0.3">
      <c r="A171" s="40"/>
      <c r="B171" s="20" t="s">
        <v>133</v>
      </c>
      <c r="C171" s="13"/>
      <c r="D171" s="39">
        <v>0.51200000000000001</v>
      </c>
      <c r="E171" s="9"/>
      <c r="F171" s="20"/>
      <c r="G171" s="13"/>
      <c r="H171" s="39"/>
      <c r="I171" s="9"/>
      <c r="J171" s="11"/>
      <c r="K171" s="20"/>
    </row>
    <row r="172" spans="1:11" x14ac:dyDescent="0.3">
      <c r="A172" s="40">
        <v>39052</v>
      </c>
      <c r="B172" s="20" t="s">
        <v>134</v>
      </c>
      <c r="C172" s="13">
        <v>1.25</v>
      </c>
      <c r="D172" s="39">
        <v>0.93300000000000005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8" t="s">
        <v>135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>
        <v>39083</v>
      </c>
      <c r="B174" s="20" t="s">
        <v>111</v>
      </c>
      <c r="C174" s="13">
        <v>1.25</v>
      </c>
      <c r="D174" s="39">
        <v>1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49">
        <v>39098</v>
      </c>
    </row>
    <row r="175" spans="1:11" x14ac:dyDescent="0.3">
      <c r="A175" s="40"/>
      <c r="B175" s="20" t="s">
        <v>136</v>
      </c>
      <c r="C175" s="13"/>
      <c r="D175" s="39">
        <v>0.90800000000000003</v>
      </c>
      <c r="E175" s="9"/>
      <c r="F175" s="20"/>
      <c r="G175" s="13"/>
      <c r="H175" s="39"/>
      <c r="I175" s="9"/>
      <c r="J175" s="11"/>
      <c r="K175" s="20"/>
    </row>
    <row r="176" spans="1:11" x14ac:dyDescent="0.3">
      <c r="A176" s="40">
        <v>39114</v>
      </c>
      <c r="B176" s="20" t="s">
        <v>108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49">
        <v>39125</v>
      </c>
    </row>
    <row r="177" spans="1:11" x14ac:dyDescent="0.3">
      <c r="A177" s="40"/>
      <c r="B177" s="20" t="s">
        <v>137</v>
      </c>
      <c r="C177" s="13"/>
      <c r="D177" s="39">
        <v>1.4079999999999999</v>
      </c>
      <c r="E177" s="9"/>
      <c r="F177" s="20"/>
      <c r="G177" s="13"/>
      <c r="H177" s="39"/>
      <c r="I177" s="9"/>
      <c r="J177" s="11"/>
      <c r="K177" s="20"/>
    </row>
    <row r="178" spans="1:11" x14ac:dyDescent="0.3">
      <c r="A178" s="40">
        <v>39142</v>
      </c>
      <c r="B178" s="20" t="s">
        <v>108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49">
        <v>39171</v>
      </c>
    </row>
    <row r="179" spans="1:11" x14ac:dyDescent="0.3">
      <c r="A179" s="40"/>
      <c r="B179" s="20" t="s">
        <v>108</v>
      </c>
      <c r="C179" s="13"/>
      <c r="D179" s="39"/>
      <c r="E179" s="9"/>
      <c r="F179" s="20"/>
      <c r="G179" s="13"/>
      <c r="H179" s="39"/>
      <c r="I179" s="9"/>
      <c r="J179" s="11"/>
      <c r="K179" s="49">
        <v>39206</v>
      </c>
    </row>
    <row r="180" spans="1:11" x14ac:dyDescent="0.3">
      <c r="A180" s="40"/>
      <c r="B180" s="20" t="s">
        <v>138</v>
      </c>
      <c r="C180" s="13"/>
      <c r="D180" s="39">
        <v>0.29399999999999998</v>
      </c>
      <c r="E180" s="9"/>
      <c r="F180" s="20"/>
      <c r="G180" s="13"/>
      <c r="H180" s="39"/>
      <c r="I180" s="9"/>
      <c r="J180" s="11"/>
      <c r="K180" s="20"/>
    </row>
    <row r="181" spans="1:11" x14ac:dyDescent="0.3">
      <c r="A181" s="40">
        <v>39173</v>
      </c>
      <c r="B181" s="20" t="s">
        <v>139</v>
      </c>
      <c r="C181" s="13">
        <v>1.25</v>
      </c>
      <c r="D181" s="39">
        <v>0.54200000000000004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39203</v>
      </c>
      <c r="B182" s="20" t="s">
        <v>140</v>
      </c>
      <c r="C182" s="13">
        <v>1.25</v>
      </c>
      <c r="D182" s="39">
        <v>1.0369999999999999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39234</v>
      </c>
      <c r="B183" s="15" t="s">
        <v>111</v>
      </c>
      <c r="C183" s="13">
        <v>1.25</v>
      </c>
      <c r="D183" s="43">
        <v>1</v>
      </c>
      <c r="E183" s="9"/>
      <c r="F183" s="15"/>
      <c r="G183" s="42">
        <f>IF(ISBLANK(Table1[[#This Row],[EARNED]]),"",Table1[[#This Row],[EARNED]])</f>
        <v>1.25</v>
      </c>
      <c r="H183" s="43"/>
      <c r="I183" s="9"/>
      <c r="J183" s="12"/>
      <c r="K183" s="53">
        <v>39288</v>
      </c>
    </row>
    <row r="184" spans="1:11" x14ac:dyDescent="0.3">
      <c r="A184" s="40"/>
      <c r="B184" s="20" t="s">
        <v>141</v>
      </c>
      <c r="C184" s="13"/>
      <c r="D184" s="39">
        <v>0.65400000000000003</v>
      </c>
      <c r="E184" s="9"/>
      <c r="F184" s="20"/>
      <c r="G184" s="13"/>
      <c r="H184" s="39"/>
      <c r="I184" s="9"/>
      <c r="J184" s="11"/>
      <c r="K184" s="20"/>
    </row>
    <row r="185" spans="1:11" x14ac:dyDescent="0.3">
      <c r="A185" s="40">
        <v>39264</v>
      </c>
      <c r="B185" s="20" t="s">
        <v>142</v>
      </c>
      <c r="C185" s="13">
        <v>1.25</v>
      </c>
      <c r="D185" s="39">
        <v>1.708</v>
      </c>
      <c r="E185" s="9"/>
      <c r="F185" s="20"/>
      <c r="G185" s="42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39295</v>
      </c>
      <c r="B186" s="20" t="s">
        <v>143</v>
      </c>
      <c r="C186" s="13">
        <v>1.25</v>
      </c>
      <c r="D186" s="39">
        <v>0.629</v>
      </c>
      <c r="E186" s="9"/>
      <c r="F186" s="20"/>
      <c r="G186" s="42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39326</v>
      </c>
      <c r="B187" s="20" t="s">
        <v>92</v>
      </c>
      <c r="C187" s="13">
        <v>1.25</v>
      </c>
      <c r="D187" s="39">
        <v>2</v>
      </c>
      <c r="E187" s="9"/>
      <c r="F187" s="20"/>
      <c r="G187" s="42">
        <f>IF(ISBLANK(Table1[[#This Row],[EARNED]]),"",Table1[[#This Row],[EARNED]])</f>
        <v>1.25</v>
      </c>
      <c r="H187" s="39"/>
      <c r="I187" s="9"/>
      <c r="J187" s="11"/>
      <c r="K187" s="20" t="s">
        <v>147</v>
      </c>
    </row>
    <row r="188" spans="1:11" x14ac:dyDescent="0.3">
      <c r="A188" s="40"/>
      <c r="B188" s="20" t="s">
        <v>144</v>
      </c>
      <c r="C188" s="13"/>
      <c r="D188" s="39">
        <v>1.35</v>
      </c>
      <c r="E188" s="9"/>
      <c r="F188" s="20"/>
      <c r="G188" s="13"/>
      <c r="H188" s="39"/>
      <c r="I188" s="9"/>
      <c r="J188" s="11"/>
      <c r="K188" s="20"/>
    </row>
    <row r="189" spans="1:11" x14ac:dyDescent="0.3">
      <c r="A189" s="40">
        <v>39356</v>
      </c>
      <c r="B189" s="20" t="s">
        <v>145</v>
      </c>
      <c r="C189" s="13">
        <v>1.25</v>
      </c>
      <c r="D189" s="39">
        <v>0.86899999999999999</v>
      </c>
      <c r="E189" s="9"/>
      <c r="F189" s="20"/>
      <c r="G189" s="42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39387</v>
      </c>
      <c r="B190" s="20" t="s">
        <v>49</v>
      </c>
      <c r="C190" s="13">
        <v>1.25</v>
      </c>
      <c r="D190" s="39">
        <v>1</v>
      </c>
      <c r="E190" s="9"/>
      <c r="F190" s="20"/>
      <c r="G190" s="42">
        <f>IF(ISBLANK(Table1[[#This Row],[EARNED]]),"",Table1[[#This Row],[EARNED]])</f>
        <v>1.25</v>
      </c>
      <c r="H190" s="39"/>
      <c r="I190" s="9"/>
      <c r="J190" s="11"/>
      <c r="K190" s="49">
        <v>39442</v>
      </c>
    </row>
    <row r="191" spans="1:11" x14ac:dyDescent="0.3">
      <c r="A191" s="40"/>
      <c r="B191" s="20" t="s">
        <v>146</v>
      </c>
      <c r="C191" s="13"/>
      <c r="D191" s="39">
        <v>2.1920000000000002</v>
      </c>
      <c r="E191" s="9"/>
      <c r="F191" s="20"/>
      <c r="G191" s="13"/>
      <c r="H191" s="39"/>
      <c r="I191" s="9"/>
      <c r="J191" s="11"/>
      <c r="K191" s="20"/>
    </row>
    <row r="192" spans="1:11" x14ac:dyDescent="0.3">
      <c r="A192" s="40">
        <v>39417</v>
      </c>
      <c r="B192" s="20" t="s">
        <v>115</v>
      </c>
      <c r="C192" s="13">
        <v>1.25</v>
      </c>
      <c r="D192" s="39">
        <v>1.887</v>
      </c>
      <c r="E192" s="9"/>
      <c r="F192" s="20"/>
      <c r="G192" s="42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8" t="s">
        <v>148</v>
      </c>
      <c r="B193" s="20"/>
      <c r="C193" s="13"/>
      <c r="D193" s="39"/>
      <c r="E193" s="9"/>
      <c r="F193" s="20"/>
      <c r="G193" s="42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3">
      <c r="A194" s="40">
        <v>39448</v>
      </c>
      <c r="B194" s="20" t="s">
        <v>149</v>
      </c>
      <c r="C194" s="13">
        <v>1.25</v>
      </c>
      <c r="D194" s="39">
        <v>1.76</v>
      </c>
      <c r="E194" s="9"/>
      <c r="F194" s="20"/>
      <c r="G194" s="42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39479</v>
      </c>
      <c r="B195" s="20" t="s">
        <v>150</v>
      </c>
      <c r="C195" s="13">
        <v>1.25</v>
      </c>
      <c r="D195" s="39">
        <v>0.34399999999999997</v>
      </c>
      <c r="E195" s="9"/>
      <c r="F195" s="20"/>
      <c r="G195" s="42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39508</v>
      </c>
      <c r="B196" s="20" t="s">
        <v>108</v>
      </c>
      <c r="C196" s="13">
        <v>1.25</v>
      </c>
      <c r="D196" s="39"/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49">
        <v>39538</v>
      </c>
    </row>
    <row r="197" spans="1:11" x14ac:dyDescent="0.3">
      <c r="A197" s="40"/>
      <c r="B197" s="20" t="s">
        <v>108</v>
      </c>
      <c r="C197" s="13"/>
      <c r="D197" s="39"/>
      <c r="E197" s="9"/>
      <c r="F197" s="20"/>
      <c r="G197" s="13"/>
      <c r="H197" s="39"/>
      <c r="I197" s="9"/>
      <c r="J197" s="11"/>
      <c r="K197" s="49">
        <v>39542</v>
      </c>
    </row>
    <row r="198" spans="1:11" x14ac:dyDescent="0.3">
      <c r="A198" s="40"/>
      <c r="B198" s="20" t="s">
        <v>151</v>
      </c>
      <c r="C198" s="13"/>
      <c r="D198" s="39">
        <v>2.052</v>
      </c>
      <c r="E198" s="9"/>
      <c r="F198" s="20"/>
      <c r="G198" s="13"/>
      <c r="H198" s="39"/>
      <c r="I198" s="9"/>
      <c r="J198" s="11"/>
      <c r="K198" s="20"/>
    </row>
    <row r="199" spans="1:11" x14ac:dyDescent="0.3">
      <c r="A199" s="40">
        <v>39539</v>
      </c>
      <c r="B199" s="20" t="s">
        <v>152</v>
      </c>
      <c r="C199" s="13">
        <v>1.25</v>
      </c>
      <c r="D199" s="39">
        <v>0.437</v>
      </c>
      <c r="E199" s="9"/>
      <c r="F199" s="20"/>
      <c r="G199" s="42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39569</v>
      </c>
      <c r="B200" s="20" t="s">
        <v>111</v>
      </c>
      <c r="C200" s="13">
        <v>1.25</v>
      </c>
      <c r="D200" s="39">
        <v>1</v>
      </c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49">
        <v>39626</v>
      </c>
    </row>
    <row r="201" spans="1:11" x14ac:dyDescent="0.3">
      <c r="A201" s="40"/>
      <c r="B201" s="20" t="s">
        <v>153</v>
      </c>
      <c r="C201" s="13"/>
      <c r="D201" s="39">
        <v>2.4039999999999999</v>
      </c>
      <c r="E201" s="9"/>
      <c r="F201" s="20"/>
      <c r="G201" s="13"/>
      <c r="H201" s="39"/>
      <c r="I201" s="9"/>
      <c r="J201" s="11"/>
      <c r="K201" s="20"/>
    </row>
    <row r="202" spans="1:11" x14ac:dyDescent="0.3">
      <c r="A202" s="40">
        <v>39600</v>
      </c>
      <c r="B202" s="20" t="s">
        <v>154</v>
      </c>
      <c r="C202" s="13">
        <v>1.25</v>
      </c>
      <c r="D202" s="39">
        <v>2.5</v>
      </c>
      <c r="E202" s="9"/>
      <c r="F202" s="20"/>
      <c r="G202" s="42">
        <f>IF(ISBLANK(Table1[[#This Row],[EARNED]]),"",Table1[[#This Row],[EARNED]])</f>
        <v>1.25</v>
      </c>
      <c r="H202" s="39"/>
      <c r="I202" s="9"/>
      <c r="J202" s="11"/>
      <c r="K202" s="20" t="s">
        <v>156</v>
      </c>
    </row>
    <row r="203" spans="1:11" x14ac:dyDescent="0.3">
      <c r="A203" s="40"/>
      <c r="B203" s="20" t="s">
        <v>155</v>
      </c>
      <c r="C203" s="13"/>
      <c r="D203" s="39">
        <v>0.156</v>
      </c>
      <c r="E203" s="9"/>
      <c r="F203" s="20"/>
      <c r="G203" s="13"/>
      <c r="H203" s="39"/>
      <c r="I203" s="9"/>
      <c r="J203" s="11"/>
      <c r="K203" s="20"/>
    </row>
    <row r="204" spans="1:11" x14ac:dyDescent="0.3">
      <c r="A204" s="40">
        <v>39630</v>
      </c>
      <c r="B204" s="20" t="s">
        <v>111</v>
      </c>
      <c r="C204" s="13">
        <v>1.25</v>
      </c>
      <c r="D204" s="39">
        <v>1</v>
      </c>
      <c r="E204" s="9"/>
      <c r="F204" s="20"/>
      <c r="G204" s="42">
        <f>IF(ISBLANK(Table1[[#This Row],[EARNED]]),"",Table1[[#This Row],[EARNED]])</f>
        <v>1.25</v>
      </c>
      <c r="H204" s="39"/>
      <c r="I204" s="9"/>
      <c r="J204" s="11"/>
      <c r="K204" s="49">
        <v>39658</v>
      </c>
    </row>
    <row r="205" spans="1:11" x14ac:dyDescent="0.3">
      <c r="A205" s="40"/>
      <c r="B205" s="20" t="s">
        <v>157</v>
      </c>
      <c r="C205" s="13"/>
      <c r="D205" s="39">
        <v>0.96699999999999997</v>
      </c>
      <c r="E205" s="9"/>
      <c r="F205" s="20"/>
      <c r="G205" s="13"/>
      <c r="H205" s="39"/>
      <c r="I205" s="9"/>
      <c r="J205" s="11"/>
      <c r="K205" s="20"/>
    </row>
    <row r="206" spans="1:11" x14ac:dyDescent="0.3">
      <c r="A206" s="40">
        <v>39661</v>
      </c>
      <c r="B206" s="20" t="s">
        <v>158</v>
      </c>
      <c r="C206" s="13">
        <v>1.25</v>
      </c>
      <c r="D206" s="39">
        <v>0.82899999999999996</v>
      </c>
      <c r="E206" s="9"/>
      <c r="F206" s="20"/>
      <c r="G206" s="42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39692</v>
      </c>
      <c r="B207" s="20" t="s">
        <v>159</v>
      </c>
      <c r="C207" s="13">
        <v>1.25</v>
      </c>
      <c r="D207" s="39">
        <v>0.32100000000000001</v>
      </c>
      <c r="E207" s="9"/>
      <c r="F207" s="20"/>
      <c r="G207" s="42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39722</v>
      </c>
      <c r="B208" s="20" t="s">
        <v>160</v>
      </c>
      <c r="C208" s="13">
        <v>1.25</v>
      </c>
      <c r="D208" s="39">
        <v>0.52500000000000002</v>
      </c>
      <c r="E208" s="9"/>
      <c r="F208" s="20"/>
      <c r="G208" s="42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39753</v>
      </c>
      <c r="B209" s="20" t="s">
        <v>111</v>
      </c>
      <c r="C209" s="13">
        <v>1.25</v>
      </c>
      <c r="D209" s="39">
        <v>1</v>
      </c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49">
        <v>39779</v>
      </c>
    </row>
    <row r="210" spans="1:11" x14ac:dyDescent="0.3">
      <c r="A210" s="40"/>
      <c r="B210" s="20" t="s">
        <v>161</v>
      </c>
      <c r="C210" s="13"/>
      <c r="D210" s="39">
        <v>0.77900000000000003</v>
      </c>
      <c r="E210" s="9"/>
      <c r="F210" s="20"/>
      <c r="G210" s="13"/>
      <c r="H210" s="39"/>
      <c r="I210" s="9"/>
      <c r="J210" s="11"/>
      <c r="K210" s="20"/>
    </row>
    <row r="211" spans="1:11" x14ac:dyDescent="0.3">
      <c r="A211" s="40">
        <v>39783</v>
      </c>
      <c r="B211" s="20" t="s">
        <v>92</v>
      </c>
      <c r="C211" s="13">
        <v>1.25</v>
      </c>
      <c r="D211" s="39">
        <v>2</v>
      </c>
      <c r="E211" s="9"/>
      <c r="F211" s="20"/>
      <c r="G211" s="42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/>
      <c r="B212" s="20" t="s">
        <v>162</v>
      </c>
      <c r="C212" s="13"/>
      <c r="D212" s="39">
        <v>0.28699999999999998</v>
      </c>
      <c r="E212" s="9"/>
      <c r="F212" s="20"/>
      <c r="G212" s="42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8" t="s">
        <v>163</v>
      </c>
      <c r="B213" s="20"/>
      <c r="C213" s="13"/>
      <c r="D213" s="39"/>
      <c r="E213" s="9"/>
      <c r="F213" s="20"/>
      <c r="G213" s="42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3">
      <c r="A214" s="40">
        <v>39814</v>
      </c>
      <c r="B214" s="20" t="s">
        <v>108</v>
      </c>
      <c r="C214" s="13">
        <v>1.25</v>
      </c>
      <c r="D214" s="39"/>
      <c r="E214" s="9"/>
      <c r="F214" s="20"/>
      <c r="G214" s="42">
        <f>IF(ISBLANK(Table1[[#This Row],[EARNED]]),"",Table1[[#This Row],[EARNED]])</f>
        <v>1.25</v>
      </c>
      <c r="H214" s="39"/>
      <c r="I214" s="9"/>
      <c r="J214" s="11"/>
      <c r="K214" s="51">
        <v>44581</v>
      </c>
    </row>
    <row r="215" spans="1:11" x14ac:dyDescent="0.3">
      <c r="A215" s="40"/>
      <c r="B215" s="20" t="s">
        <v>129</v>
      </c>
      <c r="C215" s="13"/>
      <c r="D215" s="39">
        <v>0.58499999999999996</v>
      </c>
      <c r="E215" s="9"/>
      <c r="F215" s="20"/>
      <c r="G215" s="13"/>
      <c r="H215" s="39"/>
      <c r="I215" s="9"/>
      <c r="J215" s="11"/>
      <c r="K215" s="20"/>
    </row>
    <row r="216" spans="1:11" x14ac:dyDescent="0.3">
      <c r="A216" s="40">
        <v>39845</v>
      </c>
      <c r="B216" s="20" t="s">
        <v>164</v>
      </c>
      <c r="C216" s="13">
        <v>1.25</v>
      </c>
      <c r="D216" s="39">
        <v>0.68500000000000005</v>
      </c>
      <c r="E216" s="9"/>
      <c r="F216" s="20"/>
      <c r="G216" s="42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39873</v>
      </c>
      <c r="B217" s="20" t="s">
        <v>111</v>
      </c>
      <c r="C217" s="13">
        <v>1.25</v>
      </c>
      <c r="D217" s="39">
        <v>1</v>
      </c>
      <c r="E217" s="9"/>
      <c r="F217" s="20"/>
      <c r="G217" s="42">
        <f>IF(ISBLANK(Table1[[#This Row],[EARNED]]),"",Table1[[#This Row],[EARNED]])</f>
        <v>1.25</v>
      </c>
      <c r="H217" s="39"/>
      <c r="I217" s="9"/>
      <c r="J217" s="11"/>
      <c r="K217" s="49">
        <v>39891</v>
      </c>
    </row>
    <row r="218" spans="1:11" x14ac:dyDescent="0.3">
      <c r="A218" s="40"/>
      <c r="B218" s="20" t="s">
        <v>111</v>
      </c>
      <c r="C218" s="13"/>
      <c r="D218" s="39">
        <v>1</v>
      </c>
      <c r="E218" s="9"/>
      <c r="F218" s="20"/>
      <c r="G218" s="13"/>
      <c r="H218" s="39"/>
      <c r="I218" s="9"/>
      <c r="J218" s="11"/>
      <c r="K218" s="49">
        <v>39902</v>
      </c>
    </row>
    <row r="219" spans="1:11" x14ac:dyDescent="0.3">
      <c r="A219" s="40"/>
      <c r="B219" s="20" t="s">
        <v>165</v>
      </c>
      <c r="C219" s="13"/>
      <c r="D219" s="39">
        <v>0.104</v>
      </c>
      <c r="E219" s="9"/>
      <c r="F219" s="20"/>
      <c r="G219" s="13"/>
      <c r="H219" s="39"/>
      <c r="I219" s="9"/>
      <c r="J219" s="11"/>
      <c r="K219" s="20"/>
    </row>
    <row r="220" spans="1:11" x14ac:dyDescent="0.3">
      <c r="A220" s="40">
        <v>39904</v>
      </c>
      <c r="B220" s="20" t="s">
        <v>111</v>
      </c>
      <c r="C220" s="13">
        <v>1.25</v>
      </c>
      <c r="D220" s="39">
        <v>1</v>
      </c>
      <c r="E220" s="9"/>
      <c r="F220" s="20"/>
      <c r="G220" s="42">
        <f>IF(ISBLANK(Table1[[#This Row],[EARNED]]),"",Table1[[#This Row],[EARNED]])</f>
        <v>1.25</v>
      </c>
      <c r="H220" s="39"/>
      <c r="I220" s="9"/>
      <c r="J220" s="11"/>
      <c r="K220" s="49">
        <v>39916</v>
      </c>
    </row>
    <row r="221" spans="1:11" x14ac:dyDescent="0.3">
      <c r="A221" s="40"/>
      <c r="B221" s="20" t="s">
        <v>166</v>
      </c>
      <c r="C221" s="13"/>
      <c r="D221" s="39">
        <v>1.194</v>
      </c>
      <c r="E221" s="9"/>
      <c r="F221" s="20"/>
      <c r="G221" s="13"/>
      <c r="H221" s="39"/>
      <c r="I221" s="9"/>
      <c r="J221" s="11"/>
      <c r="K221" s="20"/>
    </row>
    <row r="222" spans="1:11" x14ac:dyDescent="0.3">
      <c r="A222" s="40">
        <v>39934</v>
      </c>
      <c r="B222" s="20" t="s">
        <v>108</v>
      </c>
      <c r="C222" s="13">
        <v>1.25</v>
      </c>
      <c r="D222" s="39"/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49">
        <v>39959</v>
      </c>
    </row>
    <row r="223" spans="1:11" x14ac:dyDescent="0.3">
      <c r="A223" s="40"/>
      <c r="B223" s="20" t="s">
        <v>167</v>
      </c>
      <c r="C223" s="13"/>
      <c r="D223" s="39">
        <v>0.66</v>
      </c>
      <c r="E223" s="9"/>
      <c r="F223" s="20"/>
      <c r="G223" s="13"/>
      <c r="H223" s="39"/>
      <c r="I223" s="9"/>
      <c r="J223" s="11"/>
      <c r="K223" s="20"/>
    </row>
    <row r="224" spans="1:11" x14ac:dyDescent="0.3">
      <c r="A224" s="40">
        <v>39965</v>
      </c>
      <c r="B224" s="20" t="s">
        <v>168</v>
      </c>
      <c r="C224" s="13">
        <v>1.25</v>
      </c>
      <c r="D224" s="39">
        <v>0.629</v>
      </c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v>39995</v>
      </c>
      <c r="B225" s="20" t="s">
        <v>169</v>
      </c>
      <c r="C225" s="13">
        <v>1.25</v>
      </c>
      <c r="D225" s="39">
        <v>1.6419999999999999</v>
      </c>
      <c r="E225" s="9"/>
      <c r="F225" s="20"/>
      <c r="G225" s="42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v>40026</v>
      </c>
      <c r="B226" s="20" t="s">
        <v>111</v>
      </c>
      <c r="C226" s="13">
        <v>1.25</v>
      </c>
      <c r="D226" s="39">
        <v>1</v>
      </c>
      <c r="E226" s="9"/>
      <c r="F226" s="20"/>
      <c r="G226" s="42">
        <f>IF(ISBLANK(Table1[[#This Row],[EARNED]]),"",Table1[[#This Row],[EARNED]])</f>
        <v>1.25</v>
      </c>
      <c r="H226" s="39"/>
      <c r="I226" s="9"/>
      <c r="J226" s="11"/>
      <c r="K226" s="49">
        <v>40043</v>
      </c>
    </row>
    <row r="227" spans="1:11" x14ac:dyDescent="0.3">
      <c r="A227" s="40"/>
      <c r="B227" s="20" t="s">
        <v>170</v>
      </c>
      <c r="C227" s="13"/>
      <c r="D227" s="39">
        <v>1.0249999999999999</v>
      </c>
      <c r="E227" s="9"/>
      <c r="F227" s="20"/>
      <c r="G227" s="13"/>
      <c r="H227" s="39"/>
      <c r="I227" s="9"/>
      <c r="J227" s="11"/>
      <c r="K227" s="20"/>
    </row>
    <row r="228" spans="1:11" x14ac:dyDescent="0.3">
      <c r="A228" s="40">
        <v>40057</v>
      </c>
      <c r="B228" s="20" t="s">
        <v>172</v>
      </c>
      <c r="C228" s="13">
        <v>1.25</v>
      </c>
      <c r="D228" s="39">
        <v>0.41899999999999998</v>
      </c>
      <c r="E228" s="9"/>
      <c r="F228" s="20"/>
      <c r="G228" s="42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40087</v>
      </c>
      <c r="B229" s="20" t="s">
        <v>171</v>
      </c>
      <c r="C229" s="13">
        <v>1.25</v>
      </c>
      <c r="D229" s="39">
        <v>0.317</v>
      </c>
      <c r="E229" s="9"/>
      <c r="F229" s="20"/>
      <c r="G229" s="42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40118</v>
      </c>
      <c r="B230" s="20" t="s">
        <v>173</v>
      </c>
      <c r="C230" s="13">
        <v>1.25</v>
      </c>
      <c r="D230" s="39">
        <v>0.185</v>
      </c>
      <c r="E230" s="9"/>
      <c r="F230" s="20"/>
      <c r="G230" s="42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40148</v>
      </c>
      <c r="B231" s="20" t="s">
        <v>111</v>
      </c>
      <c r="C231" s="13">
        <v>1.25</v>
      </c>
      <c r="D231" s="39">
        <v>1</v>
      </c>
      <c r="E231" s="9"/>
      <c r="F231" s="20"/>
      <c r="G231" s="42">
        <f>IF(ISBLANK(Table1[[#This Row],[EARNED]]),"",Table1[[#This Row],[EARNED]])</f>
        <v>1.25</v>
      </c>
      <c r="H231" s="39"/>
      <c r="I231" s="9"/>
      <c r="J231" s="11"/>
      <c r="K231" s="49">
        <v>40169</v>
      </c>
    </row>
    <row r="232" spans="1:11" x14ac:dyDescent="0.3">
      <c r="A232" s="40"/>
      <c r="B232" s="20" t="s">
        <v>59</v>
      </c>
      <c r="C232" s="13"/>
      <c r="D232" s="39">
        <v>1</v>
      </c>
      <c r="E232" s="9"/>
      <c r="F232" s="20"/>
      <c r="G232" s="42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3">
      <c r="A233" s="48" t="s">
        <v>174</v>
      </c>
      <c r="B233" s="20"/>
      <c r="C233" s="13"/>
      <c r="D233" s="39"/>
      <c r="E233" s="9"/>
      <c r="F233" s="20"/>
      <c r="G233" s="42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3">
      <c r="A234" s="40">
        <v>40179</v>
      </c>
      <c r="B234" s="20" t="s">
        <v>108</v>
      </c>
      <c r="C234" s="13">
        <v>1.25</v>
      </c>
      <c r="D234" s="39"/>
      <c r="E234" s="9"/>
      <c r="F234" s="20"/>
      <c r="G234" s="42">
        <f>IF(ISBLANK(Table1[[#This Row],[EARNED]]),"",Table1[[#This Row],[EARNED]])</f>
        <v>1.25</v>
      </c>
      <c r="H234" s="39"/>
      <c r="I234" s="9"/>
      <c r="J234" s="11"/>
      <c r="K234" s="49">
        <v>40186</v>
      </c>
    </row>
    <row r="235" spans="1:11" x14ac:dyDescent="0.3">
      <c r="A235" s="40"/>
      <c r="B235" s="20" t="s">
        <v>175</v>
      </c>
      <c r="C235" s="13"/>
      <c r="D235" s="39">
        <v>0.315</v>
      </c>
      <c r="E235" s="9"/>
      <c r="F235" s="20"/>
      <c r="G235" s="13"/>
      <c r="H235" s="39"/>
      <c r="I235" s="9"/>
      <c r="J235" s="11"/>
      <c r="K235" s="20"/>
    </row>
    <row r="236" spans="1:11" x14ac:dyDescent="0.3">
      <c r="A236" s="40">
        <v>40210</v>
      </c>
      <c r="B236" s="20" t="s">
        <v>111</v>
      </c>
      <c r="C236" s="13">
        <v>1.25</v>
      </c>
      <c r="D236" s="39">
        <v>1</v>
      </c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49">
        <v>40267</v>
      </c>
    </row>
    <row r="237" spans="1:11" x14ac:dyDescent="0.3">
      <c r="A237" s="40"/>
      <c r="B237" s="20" t="s">
        <v>176</v>
      </c>
      <c r="C237" s="13"/>
      <c r="D237" s="39">
        <v>0.60599999999999998</v>
      </c>
      <c r="E237" s="9"/>
      <c r="F237" s="20"/>
      <c r="G237" s="13"/>
      <c r="H237" s="39"/>
      <c r="I237" s="9"/>
      <c r="J237" s="11"/>
      <c r="K237" s="20"/>
    </row>
    <row r="238" spans="1:11" x14ac:dyDescent="0.3">
      <c r="A238" s="40">
        <v>40238</v>
      </c>
      <c r="B238" s="20" t="s">
        <v>108</v>
      </c>
      <c r="C238" s="13">
        <v>1.25</v>
      </c>
      <c r="D238" s="39"/>
      <c r="E238" s="9"/>
      <c r="F238" s="20"/>
      <c r="G238" s="42">
        <f>IF(ISBLANK(Table1[[#This Row],[EARNED]]),"",Table1[[#This Row],[EARNED]])</f>
        <v>1.25</v>
      </c>
      <c r="H238" s="39"/>
      <c r="I238" s="9"/>
      <c r="J238" s="11"/>
      <c r="K238" s="49">
        <v>40281</v>
      </c>
    </row>
    <row r="239" spans="1:11" x14ac:dyDescent="0.3">
      <c r="A239" s="40"/>
      <c r="B239" s="20" t="s">
        <v>177</v>
      </c>
      <c r="C239" s="13"/>
      <c r="D239" s="39">
        <v>2.2120000000000002</v>
      </c>
      <c r="E239" s="9"/>
      <c r="F239" s="20"/>
      <c r="G239" s="13"/>
      <c r="H239" s="39"/>
      <c r="I239" s="9"/>
      <c r="J239" s="11"/>
      <c r="K239" s="20"/>
    </row>
    <row r="240" spans="1:11" x14ac:dyDescent="0.3">
      <c r="A240" s="40">
        <v>40269</v>
      </c>
      <c r="B240" s="20" t="s">
        <v>178</v>
      </c>
      <c r="C240" s="13">
        <v>1.25</v>
      </c>
      <c r="D240" s="39">
        <v>0.2</v>
      </c>
      <c r="E240" s="9"/>
      <c r="F240" s="20"/>
      <c r="G240" s="42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40299</v>
      </c>
      <c r="B241" s="20" t="s">
        <v>108</v>
      </c>
      <c r="C241" s="13">
        <v>1.25</v>
      </c>
      <c r="D241" s="39"/>
      <c r="E241" s="9"/>
      <c r="F241" s="20"/>
      <c r="G241" s="42">
        <f>IF(ISBLANK(Table1[[#This Row],[EARNED]]),"",Table1[[#This Row],[EARNED]])</f>
        <v>1.25</v>
      </c>
      <c r="H241" s="39"/>
      <c r="I241" s="9"/>
      <c r="J241" s="11"/>
      <c r="K241" s="49">
        <v>40326</v>
      </c>
    </row>
    <row r="242" spans="1:11" x14ac:dyDescent="0.3">
      <c r="A242" s="40"/>
      <c r="B242" s="20" t="s">
        <v>102</v>
      </c>
      <c r="C242" s="13"/>
      <c r="D242" s="39">
        <v>0.29599999999999999</v>
      </c>
      <c r="E242" s="9"/>
      <c r="F242" s="20"/>
      <c r="G242" s="13"/>
      <c r="H242" s="39"/>
      <c r="I242" s="9"/>
      <c r="J242" s="11"/>
      <c r="K242" s="20"/>
    </row>
    <row r="243" spans="1:11" x14ac:dyDescent="0.3">
      <c r="A243" s="40">
        <v>40330</v>
      </c>
      <c r="B243" s="20" t="s">
        <v>179</v>
      </c>
      <c r="C243" s="13">
        <v>1.25</v>
      </c>
      <c r="D243" s="39">
        <v>1.042</v>
      </c>
      <c r="E243" s="9"/>
      <c r="F243" s="20"/>
      <c r="G243" s="42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40360</v>
      </c>
      <c r="B244" s="20" t="s">
        <v>49</v>
      </c>
      <c r="C244" s="13">
        <v>1.25</v>
      </c>
      <c r="D244" s="39"/>
      <c r="E244" s="9"/>
      <c r="F244" s="20"/>
      <c r="G244" s="42">
        <f>IF(ISBLANK(Table1[[#This Row],[EARNED]]),"",Table1[[#This Row],[EARNED]])</f>
        <v>1.25</v>
      </c>
      <c r="H244" s="39">
        <v>1</v>
      </c>
      <c r="I244" s="9"/>
      <c r="J244" s="11"/>
      <c r="K244" s="49">
        <v>40374</v>
      </c>
    </row>
    <row r="245" spans="1:11" x14ac:dyDescent="0.3">
      <c r="A245" s="40"/>
      <c r="B245" s="20" t="s">
        <v>111</v>
      </c>
      <c r="C245" s="13"/>
      <c r="D245" s="39">
        <v>1</v>
      </c>
      <c r="E245" s="9"/>
      <c r="F245" s="20"/>
      <c r="G245" s="13"/>
      <c r="H245" s="39"/>
      <c r="I245" s="9"/>
      <c r="J245" s="11"/>
      <c r="K245" s="49">
        <v>40382</v>
      </c>
    </row>
    <row r="246" spans="1:11" x14ac:dyDescent="0.3">
      <c r="A246" s="40"/>
      <c r="B246" s="20" t="s">
        <v>180</v>
      </c>
      <c r="C246" s="13"/>
      <c r="D246" s="39">
        <v>1.0980000000000001</v>
      </c>
      <c r="E246" s="9"/>
      <c r="F246" s="20"/>
      <c r="G246" s="13"/>
      <c r="H246" s="39"/>
      <c r="I246" s="9"/>
      <c r="J246" s="11"/>
      <c r="K246" s="20"/>
    </row>
    <row r="247" spans="1:11" x14ac:dyDescent="0.3">
      <c r="A247" s="40">
        <v>40391</v>
      </c>
      <c r="B247" s="20" t="s">
        <v>92</v>
      </c>
      <c r="C247" s="13">
        <v>1.25</v>
      </c>
      <c r="D247" s="39">
        <v>2</v>
      </c>
      <c r="E247" s="9"/>
      <c r="F247" s="20"/>
      <c r="G247" s="42">
        <f>IF(ISBLANK(Table1[[#This Row],[EARNED]]),"",Table1[[#This Row],[EARNED]])</f>
        <v>1.25</v>
      </c>
      <c r="H247" s="39"/>
      <c r="I247" s="9"/>
      <c r="J247" s="11"/>
      <c r="K247" s="20" t="s">
        <v>185</v>
      </c>
    </row>
    <row r="248" spans="1:11" x14ac:dyDescent="0.3">
      <c r="A248" s="40"/>
      <c r="B248" s="20" t="s">
        <v>181</v>
      </c>
      <c r="C248" s="13"/>
      <c r="D248" s="39">
        <v>0.66700000000000004</v>
      </c>
      <c r="E248" s="9"/>
      <c r="F248" s="20"/>
      <c r="G248" s="13"/>
      <c r="H248" s="39"/>
      <c r="I248" s="9"/>
      <c r="J248" s="11"/>
      <c r="K248" s="20"/>
    </row>
    <row r="249" spans="1:11" x14ac:dyDescent="0.3">
      <c r="A249" s="40">
        <v>40422</v>
      </c>
      <c r="B249" s="20" t="s">
        <v>170</v>
      </c>
      <c r="C249" s="13">
        <v>1.25</v>
      </c>
      <c r="D249" s="39">
        <v>0.15</v>
      </c>
      <c r="E249" s="9"/>
      <c r="F249" s="20"/>
      <c r="G249" s="42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40452</v>
      </c>
      <c r="B250" s="20" t="s">
        <v>182</v>
      </c>
      <c r="C250" s="13">
        <v>1.25</v>
      </c>
      <c r="D250" s="39">
        <v>0.20200000000000001</v>
      </c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40483</v>
      </c>
      <c r="B251" s="20" t="s">
        <v>111</v>
      </c>
      <c r="C251" s="13">
        <v>1.25</v>
      </c>
      <c r="D251" s="39">
        <v>1</v>
      </c>
      <c r="E251" s="9"/>
      <c r="F251" s="20"/>
      <c r="G251" s="42">
        <f>IF(ISBLANK(Table1[[#This Row],[EARNED]]),"",Table1[[#This Row],[EARNED]])</f>
        <v>1.25</v>
      </c>
      <c r="H251" s="39"/>
      <c r="I251" s="9"/>
      <c r="J251" s="11"/>
      <c r="K251" s="49">
        <v>40505</v>
      </c>
    </row>
    <row r="252" spans="1:11" x14ac:dyDescent="0.3">
      <c r="A252" s="40"/>
      <c r="B252" s="20" t="s">
        <v>183</v>
      </c>
      <c r="C252" s="13"/>
      <c r="D252" s="39">
        <v>0.377</v>
      </c>
      <c r="E252" s="9"/>
      <c r="F252" s="20"/>
      <c r="G252" s="13"/>
      <c r="H252" s="39"/>
      <c r="I252" s="9"/>
      <c r="J252" s="11"/>
      <c r="K252" s="20"/>
    </row>
    <row r="253" spans="1:11" x14ac:dyDescent="0.3">
      <c r="A253" s="40">
        <v>40513</v>
      </c>
      <c r="B253" s="20" t="s">
        <v>184</v>
      </c>
      <c r="C253" s="13">
        <v>1.25</v>
      </c>
      <c r="D253" s="39">
        <v>0.65600000000000003</v>
      </c>
      <c r="E253" s="9"/>
      <c r="F253" s="20"/>
      <c r="G253" s="42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8" t="s">
        <v>186</v>
      </c>
      <c r="B254" s="20"/>
      <c r="C254" s="13"/>
      <c r="D254" s="39"/>
      <c r="E254" s="9"/>
      <c r="F254" s="20"/>
      <c r="G254" s="42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3">
      <c r="A255" s="40">
        <v>40544</v>
      </c>
      <c r="B255" s="20" t="s">
        <v>187</v>
      </c>
      <c r="C255" s="13">
        <v>1.25</v>
      </c>
      <c r="D255" s="39">
        <v>1.665</v>
      </c>
      <c r="E255" s="9"/>
      <c r="F255" s="20"/>
      <c r="G255" s="42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v>40575</v>
      </c>
      <c r="B256" s="20" t="s">
        <v>188</v>
      </c>
      <c r="C256" s="13">
        <v>1.25</v>
      </c>
      <c r="D256" s="39">
        <v>0.24199999999999999</v>
      </c>
      <c r="E256" s="9"/>
      <c r="F256" s="20"/>
      <c r="G256" s="42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40603</v>
      </c>
      <c r="B257" s="20" t="s">
        <v>108</v>
      </c>
      <c r="C257" s="13">
        <v>1.25</v>
      </c>
      <c r="D257" s="39"/>
      <c r="E257" s="9"/>
      <c r="F257" s="20"/>
      <c r="G257" s="42">
        <f>IF(ISBLANK(Table1[[#This Row],[EARNED]]),"",Table1[[#This Row],[EARNED]])</f>
        <v>1.25</v>
      </c>
      <c r="H257" s="39"/>
      <c r="I257" s="9"/>
      <c r="J257" s="11"/>
      <c r="K257" s="49">
        <v>40632</v>
      </c>
    </row>
    <row r="258" spans="1:11" x14ac:dyDescent="0.3">
      <c r="A258" s="40"/>
      <c r="B258" s="20" t="s">
        <v>189</v>
      </c>
      <c r="C258" s="13"/>
      <c r="D258" s="39">
        <v>2.7E-2</v>
      </c>
      <c r="E258" s="9"/>
      <c r="F258" s="20"/>
      <c r="G258" s="13"/>
      <c r="H258" s="39"/>
      <c r="I258" s="9"/>
      <c r="J258" s="11"/>
      <c r="K258" s="20"/>
    </row>
    <row r="259" spans="1:11" x14ac:dyDescent="0.3">
      <c r="A259" s="40">
        <v>40634</v>
      </c>
      <c r="B259" s="20" t="s">
        <v>190</v>
      </c>
      <c r="C259" s="13">
        <v>1.25</v>
      </c>
      <c r="D259" s="39">
        <v>1</v>
      </c>
      <c r="E259" s="9"/>
      <c r="F259" s="20"/>
      <c r="G259" s="42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v>40664</v>
      </c>
      <c r="B260" s="20"/>
      <c r="C260" s="13">
        <v>1.25</v>
      </c>
      <c r="D260" s="39"/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v>40695</v>
      </c>
      <c r="B261" s="20" t="s">
        <v>52</v>
      </c>
      <c r="C261" s="13">
        <v>1.25</v>
      </c>
      <c r="D261" s="39">
        <v>2E-3</v>
      </c>
      <c r="E261" s="9"/>
      <c r="F261" s="20"/>
      <c r="G261" s="42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v>40725</v>
      </c>
      <c r="B262" s="20" t="s">
        <v>191</v>
      </c>
      <c r="C262" s="13">
        <v>1.25</v>
      </c>
      <c r="D262" s="39">
        <v>0.52900000000000003</v>
      </c>
      <c r="E262" s="9"/>
      <c r="F262" s="20"/>
      <c r="G262" s="42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v>40756</v>
      </c>
      <c r="B263" s="20" t="s">
        <v>192</v>
      </c>
      <c r="C263" s="13">
        <v>1.25</v>
      </c>
      <c r="D263" s="39">
        <v>0.54600000000000004</v>
      </c>
      <c r="E263" s="9"/>
      <c r="F263" s="20"/>
      <c r="G263" s="42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40787</v>
      </c>
      <c r="B264" s="20" t="s">
        <v>111</v>
      </c>
      <c r="C264" s="13">
        <v>1.25</v>
      </c>
      <c r="D264" s="39">
        <v>1</v>
      </c>
      <c r="E264" s="9"/>
      <c r="F264" s="20"/>
      <c r="G264" s="42">
        <f>IF(ISBLANK(Table1[[#This Row],[EARNED]]),"",Table1[[#This Row],[EARNED]])</f>
        <v>1.25</v>
      </c>
      <c r="H264" s="39"/>
      <c r="I264" s="9"/>
      <c r="J264" s="11"/>
      <c r="K264" s="49">
        <v>40830</v>
      </c>
    </row>
    <row r="265" spans="1:11" x14ac:dyDescent="0.3">
      <c r="A265" s="40"/>
      <c r="B265" s="20" t="s">
        <v>193</v>
      </c>
      <c r="C265" s="13"/>
      <c r="D265" s="39">
        <v>1.5349999999999999</v>
      </c>
      <c r="E265" s="9"/>
      <c r="F265" s="20"/>
      <c r="G265" s="13"/>
      <c r="H265" s="39"/>
      <c r="I265" s="9"/>
      <c r="J265" s="11"/>
      <c r="K265" s="20"/>
    </row>
    <row r="266" spans="1:11" x14ac:dyDescent="0.3">
      <c r="A266" s="40">
        <v>40817</v>
      </c>
      <c r="B266" s="20" t="s">
        <v>111</v>
      </c>
      <c r="C266" s="13">
        <v>1.25</v>
      </c>
      <c r="D266" s="39">
        <v>1</v>
      </c>
      <c r="E266" s="9"/>
      <c r="F266" s="20"/>
      <c r="G266" s="42">
        <f>IF(ISBLANK(Table1[[#This Row],[EARNED]]),"",Table1[[#This Row],[EARNED]])</f>
        <v>1.25</v>
      </c>
      <c r="H266" s="39"/>
      <c r="I266" s="9"/>
      <c r="J266" s="11"/>
      <c r="K266" s="49">
        <v>40869</v>
      </c>
    </row>
    <row r="267" spans="1:11" x14ac:dyDescent="0.3">
      <c r="A267" s="40"/>
      <c r="B267" s="20" t="s">
        <v>108</v>
      </c>
      <c r="C267" s="13"/>
      <c r="D267" s="39"/>
      <c r="E267" s="9"/>
      <c r="F267" s="20"/>
      <c r="G267" s="13"/>
      <c r="H267" s="39"/>
      <c r="I267" s="9"/>
      <c r="J267" s="11"/>
      <c r="K267" s="49">
        <v>40855</v>
      </c>
    </row>
    <row r="268" spans="1:11" x14ac:dyDescent="0.3">
      <c r="A268" s="40"/>
      <c r="B268" s="20" t="s">
        <v>179</v>
      </c>
      <c r="C268" s="13"/>
      <c r="D268" s="39">
        <v>1.042</v>
      </c>
      <c r="E268" s="9"/>
      <c r="F268" s="20"/>
      <c r="G268" s="13"/>
      <c r="H268" s="39"/>
      <c r="I268" s="9"/>
      <c r="J268" s="11"/>
      <c r="K268" s="20"/>
    </row>
    <row r="269" spans="1:11" x14ac:dyDescent="0.3">
      <c r="A269" s="40">
        <v>40848</v>
      </c>
      <c r="B269" s="20" t="s">
        <v>108</v>
      </c>
      <c r="C269" s="13">
        <v>1.25</v>
      </c>
      <c r="D269" s="39"/>
      <c r="E269" s="9"/>
      <c r="F269" s="20"/>
      <c r="G269" s="42">
        <f>IF(ISBLANK(Table1[[#This Row],[EARNED]]),"",Table1[[#This Row],[EARNED]])</f>
        <v>1.25</v>
      </c>
      <c r="H269" s="39"/>
      <c r="I269" s="9"/>
      <c r="J269" s="11"/>
      <c r="K269" s="49">
        <v>40865</v>
      </c>
    </row>
    <row r="270" spans="1:11" x14ac:dyDescent="0.3">
      <c r="A270" s="40"/>
      <c r="B270" s="20" t="s">
        <v>194</v>
      </c>
      <c r="C270" s="13"/>
      <c r="D270" s="39">
        <v>3</v>
      </c>
      <c r="E270" s="9"/>
      <c r="F270" s="20"/>
      <c r="G270" s="42" t="str">
        <f>IF(ISBLANK(Table1[[#This Row],[EARNED]]),"",Table1[[#This Row],[EARNED]])</f>
        <v/>
      </c>
      <c r="H270" s="39"/>
      <c r="I270" s="9"/>
      <c r="J270" s="11"/>
      <c r="K270" s="20" t="s">
        <v>197</v>
      </c>
    </row>
    <row r="271" spans="1:11" x14ac:dyDescent="0.3">
      <c r="A271" s="40"/>
      <c r="B271" s="20" t="s">
        <v>195</v>
      </c>
      <c r="C271" s="13"/>
      <c r="D271" s="39">
        <v>4.3999999999999997E-2</v>
      </c>
      <c r="E271" s="9"/>
      <c r="F271" s="20"/>
      <c r="G271" s="42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3">
      <c r="A272" s="40">
        <v>40878</v>
      </c>
      <c r="B272" s="20" t="s">
        <v>196</v>
      </c>
      <c r="C272" s="13">
        <v>1.25</v>
      </c>
      <c r="D272" s="39">
        <v>0.56499999999999995</v>
      </c>
      <c r="E272" s="9"/>
      <c r="F272" s="20"/>
      <c r="G272" s="42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8" t="s">
        <v>198</v>
      </c>
      <c r="B273" s="20"/>
      <c r="C273" s="13"/>
      <c r="D273" s="39"/>
      <c r="E273" s="9"/>
      <c r="F273" s="20"/>
      <c r="G273" s="42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3">
      <c r="A274" s="40">
        <v>40909</v>
      </c>
      <c r="B274" s="20" t="s">
        <v>108</v>
      </c>
      <c r="C274" s="13">
        <v>1.25</v>
      </c>
      <c r="D274" s="39"/>
      <c r="E274" s="9"/>
      <c r="F274" s="20"/>
      <c r="G274" s="42">
        <f>IF(ISBLANK(Table1[[#This Row],[EARNED]]),"",Table1[[#This Row],[EARNED]])</f>
        <v>1.25</v>
      </c>
      <c r="H274" s="39"/>
      <c r="I274" s="9"/>
      <c r="J274" s="11"/>
      <c r="K274" s="49">
        <v>40939</v>
      </c>
    </row>
    <row r="275" spans="1:11" x14ac:dyDescent="0.3">
      <c r="A275" s="40">
        <v>40940</v>
      </c>
      <c r="B275" s="20" t="s">
        <v>108</v>
      </c>
      <c r="C275" s="13">
        <v>1.25</v>
      </c>
      <c r="D275" s="39"/>
      <c r="E275" s="9"/>
      <c r="F275" s="20"/>
      <c r="G275" s="42">
        <f>IF(ISBLANK(Table1[[#This Row],[EARNED]]),"",Table1[[#This Row],[EARNED]])</f>
        <v>1.25</v>
      </c>
      <c r="H275" s="39"/>
      <c r="I275" s="9"/>
      <c r="J275" s="11"/>
      <c r="K275" s="49">
        <v>40947</v>
      </c>
    </row>
    <row r="276" spans="1:11" x14ac:dyDescent="0.3">
      <c r="A276" s="40"/>
      <c r="B276" s="20" t="s">
        <v>108</v>
      </c>
      <c r="C276" s="13"/>
      <c r="D276" s="39"/>
      <c r="E276" s="9"/>
      <c r="F276" s="20"/>
      <c r="G276" s="13"/>
      <c r="H276" s="39"/>
      <c r="I276" s="9"/>
      <c r="J276" s="11"/>
      <c r="K276" s="49">
        <v>40958</v>
      </c>
    </row>
    <row r="277" spans="1:11" x14ac:dyDescent="0.3">
      <c r="A277" s="40"/>
      <c r="B277" s="20" t="s">
        <v>50</v>
      </c>
      <c r="C277" s="13"/>
      <c r="D277" s="39">
        <v>9.4E-2</v>
      </c>
      <c r="E277" s="9"/>
      <c r="F277" s="20"/>
      <c r="G277" s="13"/>
      <c r="H277" s="39"/>
      <c r="I277" s="9"/>
      <c r="J277" s="11"/>
      <c r="K277" s="20"/>
    </row>
    <row r="278" spans="1:11" x14ac:dyDescent="0.3">
      <c r="A278" s="40">
        <v>40969</v>
      </c>
      <c r="B278" s="20" t="s">
        <v>111</v>
      </c>
      <c r="C278" s="13">
        <v>1.25</v>
      </c>
      <c r="D278" s="39">
        <v>1</v>
      </c>
      <c r="E278" s="9"/>
      <c r="F278" s="20"/>
      <c r="G278" s="42">
        <f>IF(ISBLANK(Table1[[#This Row],[EARNED]]),"",Table1[[#This Row],[EARNED]])</f>
        <v>1.25</v>
      </c>
      <c r="H278" s="39"/>
      <c r="I278" s="9"/>
      <c r="J278" s="11"/>
      <c r="K278" s="49">
        <v>40998</v>
      </c>
    </row>
    <row r="279" spans="1:11" x14ac:dyDescent="0.3">
      <c r="A279" s="40"/>
      <c r="B279" s="20" t="s">
        <v>49</v>
      </c>
      <c r="C279" s="13"/>
      <c r="D279" s="39"/>
      <c r="E279" s="9"/>
      <c r="F279" s="20"/>
      <c r="G279" s="13"/>
      <c r="H279" s="39">
        <v>1</v>
      </c>
      <c r="I279" s="9"/>
      <c r="J279" s="11"/>
      <c r="K279" s="49">
        <v>40997</v>
      </c>
    </row>
    <row r="280" spans="1:11" x14ac:dyDescent="0.3">
      <c r="A280" s="40"/>
      <c r="B280" s="20" t="s">
        <v>199</v>
      </c>
      <c r="C280" s="13"/>
      <c r="D280" s="39">
        <v>1.2809999999999999</v>
      </c>
      <c r="E280" s="9"/>
      <c r="F280" s="20"/>
      <c r="G280" s="13"/>
      <c r="H280" s="39"/>
      <c r="I280" s="9"/>
      <c r="J280" s="11"/>
      <c r="K280" s="20"/>
    </row>
    <row r="281" spans="1:11" x14ac:dyDescent="0.3">
      <c r="A281" s="40">
        <v>41000</v>
      </c>
      <c r="B281" s="20" t="s">
        <v>49</v>
      </c>
      <c r="C281" s="13">
        <v>1.25</v>
      </c>
      <c r="D281" s="39"/>
      <c r="E281" s="9"/>
      <c r="F281" s="20"/>
      <c r="G281" s="42">
        <f>IF(ISBLANK(Table1[[#This Row],[EARNED]]),"",Table1[[#This Row],[EARNED]])</f>
        <v>1.25</v>
      </c>
      <c r="H281" s="39">
        <v>1</v>
      </c>
      <c r="I281" s="9"/>
      <c r="J281" s="11"/>
      <c r="K281" s="49">
        <v>41017</v>
      </c>
    </row>
    <row r="282" spans="1:11" x14ac:dyDescent="0.3">
      <c r="A282" s="40"/>
      <c r="B282" s="20" t="s">
        <v>200</v>
      </c>
      <c r="C282" s="13"/>
      <c r="D282" s="39">
        <v>1.7000000000000001E-2</v>
      </c>
      <c r="E282" s="9"/>
      <c r="F282" s="20"/>
      <c r="G282" s="13"/>
      <c r="H282" s="39"/>
      <c r="I282" s="9"/>
      <c r="J282" s="11"/>
      <c r="K282" s="20"/>
    </row>
    <row r="283" spans="1:11" x14ac:dyDescent="0.3">
      <c r="A283" s="40">
        <v>41030</v>
      </c>
      <c r="B283" s="20" t="s">
        <v>92</v>
      </c>
      <c r="C283" s="13">
        <v>1.25</v>
      </c>
      <c r="D283" s="39">
        <v>2</v>
      </c>
      <c r="E283" s="9"/>
      <c r="F283" s="20"/>
      <c r="G283" s="42">
        <f>IF(ISBLANK(Table1[[#This Row],[EARNED]]),"",Table1[[#This Row],[EARNED]])</f>
        <v>1.25</v>
      </c>
      <c r="H283" s="39"/>
      <c r="I283" s="9"/>
      <c r="J283" s="11"/>
      <c r="K283" s="20" t="s">
        <v>205</v>
      </c>
    </row>
    <row r="284" spans="1:11" x14ac:dyDescent="0.3">
      <c r="A284" s="40"/>
      <c r="B284" s="20" t="s">
        <v>49</v>
      </c>
      <c r="C284" s="13"/>
      <c r="D284" s="39"/>
      <c r="E284" s="9"/>
      <c r="F284" s="20"/>
      <c r="G284" s="13"/>
      <c r="H284" s="39">
        <v>1</v>
      </c>
      <c r="I284" s="9"/>
      <c r="J284" s="11"/>
      <c r="K284" s="49">
        <v>41037</v>
      </c>
    </row>
    <row r="285" spans="1:11" x14ac:dyDescent="0.3">
      <c r="A285" s="40"/>
      <c r="B285" s="20" t="s">
        <v>49</v>
      </c>
      <c r="C285" s="13"/>
      <c r="D285" s="39"/>
      <c r="E285" s="9"/>
      <c r="F285" s="20"/>
      <c r="G285" s="13"/>
      <c r="H285" s="39">
        <v>1</v>
      </c>
      <c r="I285" s="9"/>
      <c r="J285" s="11"/>
      <c r="K285" s="49">
        <v>41044</v>
      </c>
    </row>
    <row r="286" spans="1:11" x14ac:dyDescent="0.3">
      <c r="A286" s="40"/>
      <c r="B286" s="20" t="s">
        <v>49</v>
      </c>
      <c r="C286" s="13"/>
      <c r="D286" s="39"/>
      <c r="E286" s="9"/>
      <c r="F286" s="20"/>
      <c r="G286" s="13"/>
      <c r="H286" s="39">
        <v>1</v>
      </c>
      <c r="I286" s="9"/>
      <c r="J286" s="11"/>
      <c r="K286" s="49">
        <v>41057</v>
      </c>
    </row>
    <row r="287" spans="1:11" x14ac:dyDescent="0.3">
      <c r="A287" s="40"/>
      <c r="B287" s="20" t="s">
        <v>201</v>
      </c>
      <c r="C287" s="13"/>
      <c r="D287" s="39">
        <v>0.76</v>
      </c>
      <c r="E287" s="9"/>
      <c r="F287" s="20"/>
      <c r="G287" s="13"/>
      <c r="H287" s="39"/>
      <c r="I287" s="9"/>
      <c r="J287" s="11"/>
      <c r="K287" s="20"/>
    </row>
    <row r="288" spans="1:11" x14ac:dyDescent="0.3">
      <c r="A288" s="40">
        <v>41061</v>
      </c>
      <c r="B288" s="20" t="s">
        <v>49</v>
      </c>
      <c r="C288" s="13">
        <v>1.25</v>
      </c>
      <c r="D288" s="39"/>
      <c r="E288" s="9"/>
      <c r="F288" s="20"/>
      <c r="G288" s="42">
        <f>IF(ISBLANK(Table1[[#This Row],[EARNED]]),"",Table1[[#This Row],[EARNED]])</f>
        <v>1.25</v>
      </c>
      <c r="H288" s="39">
        <v>1</v>
      </c>
      <c r="I288" s="9"/>
      <c r="J288" s="11"/>
      <c r="K288" s="49">
        <v>41068</v>
      </c>
    </row>
    <row r="289" spans="1:11" x14ac:dyDescent="0.3">
      <c r="A289" s="40"/>
      <c r="B289" s="20" t="s">
        <v>49</v>
      </c>
      <c r="C289" s="13"/>
      <c r="D289" s="39"/>
      <c r="E289" s="9"/>
      <c r="F289" s="20"/>
      <c r="G289" s="13"/>
      <c r="H289" s="39">
        <v>1</v>
      </c>
      <c r="I289" s="9"/>
      <c r="J289" s="11"/>
      <c r="K289" s="49">
        <v>41096</v>
      </c>
    </row>
    <row r="290" spans="1:11" x14ac:dyDescent="0.3">
      <c r="A290" s="40"/>
      <c r="B290" s="20" t="s">
        <v>202</v>
      </c>
      <c r="C290" s="13"/>
      <c r="D290" s="39">
        <v>1.24</v>
      </c>
      <c r="E290" s="9"/>
      <c r="F290" s="20"/>
      <c r="G290" s="13"/>
      <c r="H290" s="39"/>
      <c r="I290" s="9"/>
      <c r="J290" s="11"/>
      <c r="K290" s="20"/>
    </row>
    <row r="291" spans="1:11" x14ac:dyDescent="0.3">
      <c r="A291" s="40">
        <v>41091</v>
      </c>
      <c r="B291" s="20" t="s">
        <v>203</v>
      </c>
      <c r="C291" s="13">
        <v>1.25</v>
      </c>
      <c r="D291" s="39">
        <v>2.165</v>
      </c>
      <c r="E291" s="9"/>
      <c r="F291" s="20"/>
      <c r="G291" s="42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41122</v>
      </c>
      <c r="B292" s="20" t="s">
        <v>204</v>
      </c>
      <c r="C292" s="13">
        <v>1.25</v>
      </c>
      <c r="D292" s="39">
        <v>1.833</v>
      </c>
      <c r="E292" s="9"/>
      <c r="F292" s="20"/>
      <c r="G292" s="42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41153</v>
      </c>
      <c r="B293" s="20" t="s">
        <v>69</v>
      </c>
      <c r="C293" s="13">
        <v>1.25</v>
      </c>
      <c r="D293" s="39"/>
      <c r="E293" s="9"/>
      <c r="F293" s="20"/>
      <c r="G293" s="42">
        <f>IF(ISBLANK(Table1[[#This Row],[EARNED]]),"",Table1[[#This Row],[EARNED]])</f>
        <v>1.25</v>
      </c>
      <c r="H293" s="39">
        <v>2</v>
      </c>
      <c r="I293" s="9"/>
      <c r="J293" s="11"/>
      <c r="K293" s="20" t="s">
        <v>206</v>
      </c>
    </row>
    <row r="294" spans="1:11" x14ac:dyDescent="0.3">
      <c r="A294" s="40"/>
      <c r="B294" s="20" t="s">
        <v>207</v>
      </c>
      <c r="C294" s="13"/>
      <c r="D294" s="39">
        <v>1.256</v>
      </c>
      <c r="E294" s="9"/>
      <c r="F294" s="20"/>
      <c r="G294" s="13"/>
      <c r="H294" s="39"/>
      <c r="I294" s="9"/>
      <c r="J294" s="11"/>
      <c r="K294" s="20"/>
    </row>
    <row r="295" spans="1:11" x14ac:dyDescent="0.3">
      <c r="A295" s="40">
        <v>41183</v>
      </c>
      <c r="B295" s="20" t="s">
        <v>49</v>
      </c>
      <c r="C295" s="13">
        <v>1.25</v>
      </c>
      <c r="D295" s="39"/>
      <c r="E295" s="9"/>
      <c r="F295" s="20"/>
      <c r="G295" s="42">
        <f>IF(ISBLANK(Table1[[#This Row],[EARNED]]),"",Table1[[#This Row],[EARNED]])</f>
        <v>1.25</v>
      </c>
      <c r="H295" s="39">
        <v>1</v>
      </c>
      <c r="I295" s="9"/>
      <c r="J295" s="11"/>
      <c r="K295" s="49">
        <v>41186</v>
      </c>
    </row>
    <row r="296" spans="1:11" x14ac:dyDescent="0.3">
      <c r="A296" s="40"/>
      <c r="B296" s="20" t="s">
        <v>111</v>
      </c>
      <c r="C296" s="13"/>
      <c r="D296" s="39">
        <v>1</v>
      </c>
      <c r="E296" s="9"/>
      <c r="F296" s="20"/>
      <c r="G296" s="13"/>
      <c r="H296" s="39"/>
      <c r="I296" s="9"/>
      <c r="J296" s="11"/>
      <c r="K296" s="49">
        <v>41246</v>
      </c>
    </row>
    <row r="297" spans="1:11" x14ac:dyDescent="0.3">
      <c r="A297" s="40"/>
      <c r="B297" s="20" t="s">
        <v>208</v>
      </c>
      <c r="C297" s="13"/>
      <c r="D297" s="39">
        <v>2.202</v>
      </c>
      <c r="E297" s="9"/>
      <c r="F297" s="20"/>
      <c r="G297" s="13"/>
      <c r="H297" s="39"/>
      <c r="I297" s="9"/>
      <c r="J297" s="11"/>
      <c r="K297" s="20"/>
    </row>
    <row r="298" spans="1:11" x14ac:dyDescent="0.3">
      <c r="A298" s="40">
        <v>41214</v>
      </c>
      <c r="B298" s="20" t="s">
        <v>111</v>
      </c>
      <c r="C298" s="13">
        <v>1.25</v>
      </c>
      <c r="D298" s="39">
        <v>1</v>
      </c>
      <c r="E298" s="9"/>
      <c r="F298" s="20"/>
      <c r="G298" s="42">
        <f>IF(ISBLANK(Table1[[#This Row],[EARNED]]),"",Table1[[#This Row],[EARNED]])</f>
        <v>1.25</v>
      </c>
      <c r="H298" s="39"/>
      <c r="I298" s="9"/>
      <c r="J298" s="11"/>
      <c r="K298" s="49">
        <v>41271</v>
      </c>
    </row>
    <row r="299" spans="1:11" x14ac:dyDescent="0.3">
      <c r="A299" s="40"/>
      <c r="B299" s="20" t="s">
        <v>209</v>
      </c>
      <c r="C299" s="13"/>
      <c r="D299" s="39">
        <v>9.6000000000000002E-2</v>
      </c>
      <c r="E299" s="9"/>
      <c r="F299" s="20"/>
      <c r="G299" s="13"/>
      <c r="H299" s="39"/>
      <c r="I299" s="9"/>
      <c r="J299" s="11"/>
      <c r="K299" s="20"/>
    </row>
    <row r="300" spans="1:11" x14ac:dyDescent="0.3">
      <c r="A300" s="40">
        <v>41244</v>
      </c>
      <c r="B300" s="20" t="s">
        <v>49</v>
      </c>
      <c r="C300" s="13">
        <v>1.25</v>
      </c>
      <c r="D300" s="39"/>
      <c r="E300" s="9"/>
      <c r="F300" s="20"/>
      <c r="G300" s="42">
        <f>IF(ISBLANK(Table1[[#This Row],[EARNED]]),"",Table1[[#This Row],[EARNED]])</f>
        <v>1.25</v>
      </c>
      <c r="H300" s="39">
        <v>1</v>
      </c>
      <c r="I300" s="9"/>
      <c r="J300" s="11"/>
      <c r="K300" s="49">
        <v>41262</v>
      </c>
    </row>
    <row r="301" spans="1:11" x14ac:dyDescent="0.3">
      <c r="A301" s="40"/>
      <c r="B301" s="20" t="s">
        <v>49</v>
      </c>
      <c r="C301" s="13"/>
      <c r="D301" s="39"/>
      <c r="E301" s="9"/>
      <c r="F301" s="20"/>
      <c r="G301" s="42" t="str">
        <f>IF(ISBLANK(Table1[[#This Row],[EARNED]]),"",Table1[[#This Row],[EARNED]])</f>
        <v/>
      </c>
      <c r="H301" s="39">
        <v>1</v>
      </c>
      <c r="I301" s="9"/>
      <c r="J301" s="11"/>
      <c r="K301" s="20"/>
    </row>
    <row r="302" spans="1:11" x14ac:dyDescent="0.3">
      <c r="A302" s="40"/>
      <c r="B302" s="20" t="s">
        <v>210</v>
      </c>
      <c r="C302" s="13"/>
      <c r="D302" s="39">
        <v>2.1829999999999998</v>
      </c>
      <c r="E302" s="9"/>
      <c r="F302" s="20"/>
      <c r="G302" s="42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3">
      <c r="A303" s="48" t="s">
        <v>211</v>
      </c>
      <c r="B303" s="20"/>
      <c r="C303" s="13"/>
      <c r="D303" s="39"/>
      <c r="E303" s="9"/>
      <c r="F303" s="20"/>
      <c r="G303" s="42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3">
      <c r="A304" s="40">
        <v>41275</v>
      </c>
      <c r="B304" s="20" t="s">
        <v>111</v>
      </c>
      <c r="C304" s="13">
        <v>1.25</v>
      </c>
      <c r="D304" s="39">
        <v>1</v>
      </c>
      <c r="E304" s="9"/>
      <c r="F304" s="20"/>
      <c r="G304" s="42">
        <f>IF(ISBLANK(Table1[[#This Row],[EARNED]]),"",Table1[[#This Row],[EARNED]])</f>
        <v>1.25</v>
      </c>
      <c r="H304" s="39"/>
      <c r="I304" s="9"/>
      <c r="J304" s="11"/>
      <c r="K304" s="49">
        <v>41612</v>
      </c>
    </row>
    <row r="305" spans="1:11" x14ac:dyDescent="0.3">
      <c r="A305" s="40"/>
      <c r="B305" s="20" t="s">
        <v>108</v>
      </c>
      <c r="C305" s="13"/>
      <c r="D305" s="39"/>
      <c r="E305" s="9"/>
      <c r="F305" s="20"/>
      <c r="G305" s="13"/>
      <c r="H305" s="39"/>
      <c r="I305" s="9"/>
      <c r="J305" s="11"/>
      <c r="K305" s="49">
        <v>41299</v>
      </c>
    </row>
    <row r="306" spans="1:11" x14ac:dyDescent="0.3">
      <c r="A306" s="40"/>
      <c r="B306" s="20" t="s">
        <v>212</v>
      </c>
      <c r="C306" s="13"/>
      <c r="D306" s="39">
        <v>0.72899999999999998</v>
      </c>
      <c r="E306" s="9"/>
      <c r="F306" s="20"/>
      <c r="G306" s="13"/>
      <c r="H306" s="39"/>
      <c r="I306" s="9"/>
      <c r="J306" s="11"/>
      <c r="K306" s="20"/>
    </row>
    <row r="307" spans="1:11" x14ac:dyDescent="0.3">
      <c r="A307" s="40">
        <v>41306</v>
      </c>
      <c r="B307" s="20" t="s">
        <v>213</v>
      </c>
      <c r="C307" s="13">
        <v>1.25</v>
      </c>
      <c r="D307" s="39">
        <v>4.0289999999999999</v>
      </c>
      <c r="E307" s="9"/>
      <c r="F307" s="20"/>
      <c r="G307" s="42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41334</v>
      </c>
      <c r="B308" s="20"/>
      <c r="C308" s="13">
        <v>1.25</v>
      </c>
      <c r="D308" s="39"/>
      <c r="E308" s="9"/>
      <c r="F308" s="20"/>
      <c r="G308" s="42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v>41365</v>
      </c>
      <c r="B309" s="20" t="s">
        <v>213</v>
      </c>
      <c r="C309" s="13">
        <v>1.25</v>
      </c>
      <c r="D309" s="39">
        <v>4.0289999999999999</v>
      </c>
      <c r="E309" s="9"/>
      <c r="F309" s="20"/>
      <c r="G309" s="42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41395</v>
      </c>
      <c r="B310" s="20" t="s">
        <v>214</v>
      </c>
      <c r="C310" s="13">
        <v>1.25</v>
      </c>
      <c r="D310" s="39"/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 t="s">
        <v>217</v>
      </c>
    </row>
    <row r="311" spans="1:11" x14ac:dyDescent="0.3">
      <c r="A311" s="40"/>
      <c r="B311" s="20" t="s">
        <v>215</v>
      </c>
      <c r="C311" s="13"/>
      <c r="D311" s="39">
        <v>8</v>
      </c>
      <c r="E311" s="9"/>
      <c r="F311" s="20"/>
      <c r="G311" s="13"/>
      <c r="H311" s="39"/>
      <c r="I311" s="9"/>
      <c r="J311" s="11"/>
      <c r="K311" s="20" t="s">
        <v>218</v>
      </c>
    </row>
    <row r="312" spans="1:11" x14ac:dyDescent="0.3">
      <c r="A312" s="40"/>
      <c r="B312" s="20" t="s">
        <v>173</v>
      </c>
      <c r="C312" s="13"/>
      <c r="D312" s="39">
        <v>0.185</v>
      </c>
      <c r="E312" s="9"/>
      <c r="F312" s="20"/>
      <c r="G312" s="13"/>
      <c r="H312" s="39"/>
      <c r="I312" s="9"/>
      <c r="J312" s="11"/>
      <c r="K312" s="20"/>
    </row>
    <row r="313" spans="1:11" x14ac:dyDescent="0.3">
      <c r="A313" s="40">
        <v>41426</v>
      </c>
      <c r="B313" s="20" t="s">
        <v>216</v>
      </c>
      <c r="C313" s="13">
        <v>1.25</v>
      </c>
      <c r="D313" s="39">
        <v>0.70799999999999996</v>
      </c>
      <c r="E313" s="9"/>
      <c r="F313" s="20"/>
      <c r="G313" s="42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41456</v>
      </c>
      <c r="B314" s="20" t="s">
        <v>194</v>
      </c>
      <c r="C314" s="13">
        <v>1.25</v>
      </c>
      <c r="D314" s="39">
        <v>3</v>
      </c>
      <c r="E314" s="9"/>
      <c r="F314" s="20"/>
      <c r="G314" s="42">
        <f>IF(ISBLANK(Table1[[#This Row],[EARNED]]),"",Table1[[#This Row],[EARNED]])</f>
        <v>1.25</v>
      </c>
      <c r="H314" s="39"/>
      <c r="I314" s="9"/>
      <c r="J314" s="11"/>
      <c r="K314" s="20" t="s">
        <v>219</v>
      </c>
    </row>
    <row r="315" spans="1:11" x14ac:dyDescent="0.3">
      <c r="A315" s="40">
        <v>41487</v>
      </c>
      <c r="B315" s="20"/>
      <c r="C315" s="13">
        <v>1.25</v>
      </c>
      <c r="D315" s="39"/>
      <c r="E315" s="9"/>
      <c r="F315" s="20"/>
      <c r="G315" s="42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41518</v>
      </c>
      <c r="B316" s="20"/>
      <c r="C316" s="13">
        <v>1.25</v>
      </c>
      <c r="D316" s="39"/>
      <c r="E316" s="9"/>
      <c r="F316" s="20"/>
      <c r="G316" s="42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v>41548</v>
      </c>
      <c r="B317" s="20"/>
      <c r="C317" s="13">
        <v>1.25</v>
      </c>
      <c r="D317" s="39"/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v>41579</v>
      </c>
      <c r="B318" s="20" t="s">
        <v>49</v>
      </c>
      <c r="C318" s="13">
        <v>1.25</v>
      </c>
      <c r="D318" s="39"/>
      <c r="E318" s="9"/>
      <c r="F318" s="20"/>
      <c r="G318" s="42">
        <f>IF(ISBLANK(Table1[[#This Row],[EARNED]]),"",Table1[[#This Row],[EARNED]])</f>
        <v>1.25</v>
      </c>
      <c r="H318" s="39">
        <v>1</v>
      </c>
      <c r="I318" s="9"/>
      <c r="J318" s="11"/>
      <c r="K318" s="49">
        <v>41548</v>
      </c>
    </row>
    <row r="319" spans="1:11" x14ac:dyDescent="0.3">
      <c r="A319" s="40">
        <v>41609</v>
      </c>
      <c r="B319" s="20" t="s">
        <v>111</v>
      </c>
      <c r="C319" s="13">
        <v>1.25</v>
      </c>
      <c r="D319" s="39">
        <v>1</v>
      </c>
      <c r="E319" s="9"/>
      <c r="F319" s="20"/>
      <c r="G319" s="42">
        <f>IF(ISBLANK(Table1[[#This Row],[EARNED]]),"",Table1[[#This Row],[EARNED]])</f>
        <v>1.25</v>
      </c>
      <c r="H319" s="39"/>
      <c r="I319" s="9"/>
      <c r="J319" s="11"/>
      <c r="K319" s="20" t="s">
        <v>220</v>
      </c>
    </row>
    <row r="320" spans="1:11" x14ac:dyDescent="0.3">
      <c r="A320" s="48" t="s">
        <v>221</v>
      </c>
      <c r="B320" s="20"/>
      <c r="C320" s="13"/>
      <c r="D320" s="39"/>
      <c r="E320" s="9"/>
      <c r="F320" s="20"/>
      <c r="G320" s="42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3">
      <c r="A321" s="40">
        <v>41640</v>
      </c>
      <c r="B321" s="20"/>
      <c r="C321" s="13">
        <v>1.25</v>
      </c>
      <c r="D321" s="39"/>
      <c r="E321" s="9"/>
      <c r="F321" s="20"/>
      <c r="G321" s="42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41671</v>
      </c>
      <c r="B322" s="20"/>
      <c r="C322" s="13">
        <v>1.25</v>
      </c>
      <c r="D322" s="39"/>
      <c r="E322" s="9"/>
      <c r="F322" s="20"/>
      <c r="G322" s="42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41699</v>
      </c>
      <c r="B323" s="20"/>
      <c r="C323" s="13">
        <v>1.25</v>
      </c>
      <c r="D323" s="39"/>
      <c r="E323" s="9"/>
      <c r="F323" s="20"/>
      <c r="G323" s="42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41730</v>
      </c>
      <c r="B324" s="20"/>
      <c r="C324" s="13">
        <v>1.25</v>
      </c>
      <c r="D324" s="39"/>
      <c r="E324" s="9"/>
      <c r="F324" s="20"/>
      <c r="G324" s="42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41760</v>
      </c>
      <c r="B325" s="20"/>
      <c r="C325" s="13">
        <v>1.25</v>
      </c>
      <c r="D325" s="39"/>
      <c r="E325" s="9"/>
      <c r="F325" s="20"/>
      <c r="G325" s="42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41791</v>
      </c>
      <c r="B326" s="20"/>
      <c r="C326" s="13">
        <v>1.25</v>
      </c>
      <c r="D326" s="39"/>
      <c r="E326" s="9"/>
      <c r="F326" s="20"/>
      <c r="G326" s="42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41821</v>
      </c>
      <c r="B327" s="20"/>
      <c r="C327" s="13">
        <v>1.25</v>
      </c>
      <c r="D327" s="39"/>
      <c r="E327" s="9"/>
      <c r="F327" s="20"/>
      <c r="G327" s="42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v>41852</v>
      </c>
      <c r="B328" s="20"/>
      <c r="C328" s="13">
        <v>1.25</v>
      </c>
      <c r="D328" s="39"/>
      <c r="E328" s="9"/>
      <c r="F328" s="20"/>
      <c r="G328" s="42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41883</v>
      </c>
      <c r="B329" s="20"/>
      <c r="C329" s="13">
        <v>1.25</v>
      </c>
      <c r="D329" s="39"/>
      <c r="E329" s="9"/>
      <c r="F329" s="20"/>
      <c r="G329" s="42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41913</v>
      </c>
      <c r="B330" s="20"/>
      <c r="C330" s="13">
        <v>1.25</v>
      </c>
      <c r="D330" s="39"/>
      <c r="E330" s="9"/>
      <c r="F330" s="20"/>
      <c r="G330" s="42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v>41944</v>
      </c>
      <c r="B331" s="20"/>
      <c r="C331" s="13">
        <v>1.25</v>
      </c>
      <c r="D331" s="39"/>
      <c r="E331" s="9"/>
      <c r="F331" s="20"/>
      <c r="G331" s="42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v>41974</v>
      </c>
      <c r="B332" s="20" t="s">
        <v>222</v>
      </c>
      <c r="C332" s="13">
        <v>1.25</v>
      </c>
      <c r="D332" s="39">
        <v>5</v>
      </c>
      <c r="E332" s="9"/>
      <c r="F332" s="20"/>
      <c r="G332" s="42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8" t="s">
        <v>223</v>
      </c>
      <c r="B333" s="20"/>
      <c r="C333" s="13"/>
      <c r="D333" s="39"/>
      <c r="E333" s="9"/>
      <c r="F333" s="20"/>
      <c r="G333" s="42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3">
      <c r="A334" s="40">
        <v>42005</v>
      </c>
      <c r="B334" s="20"/>
      <c r="C334" s="13">
        <v>1.25</v>
      </c>
      <c r="D334" s="39"/>
      <c r="E334" s="9"/>
      <c r="F334" s="20"/>
      <c r="G334" s="42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42036</v>
      </c>
      <c r="B335" s="20"/>
      <c r="C335" s="13">
        <v>1.25</v>
      </c>
      <c r="D335" s="39"/>
      <c r="E335" s="9"/>
      <c r="F335" s="20"/>
      <c r="G335" s="42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42064</v>
      </c>
      <c r="B336" s="20"/>
      <c r="C336" s="13">
        <v>1.25</v>
      </c>
      <c r="D336" s="39"/>
      <c r="E336" s="9"/>
      <c r="F336" s="20"/>
      <c r="G336" s="42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42095</v>
      </c>
      <c r="B337" s="20"/>
      <c r="C337" s="13">
        <v>1.25</v>
      </c>
      <c r="D337" s="39"/>
      <c r="E337" s="9"/>
      <c r="F337" s="20"/>
      <c r="G337" s="42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42125</v>
      </c>
      <c r="B338" s="20"/>
      <c r="C338" s="13">
        <v>1.25</v>
      </c>
      <c r="D338" s="39"/>
      <c r="E338" s="9"/>
      <c r="F338" s="20"/>
      <c r="G338" s="42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42156</v>
      </c>
      <c r="B339" s="20"/>
      <c r="C339" s="13">
        <v>1.25</v>
      </c>
      <c r="D339" s="39"/>
      <c r="E339" s="9"/>
      <c r="F339" s="20"/>
      <c r="G339" s="42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42186</v>
      </c>
      <c r="B340" s="20"/>
      <c r="C340" s="13">
        <v>1.25</v>
      </c>
      <c r="D340" s="39"/>
      <c r="E340" s="9"/>
      <c r="F340" s="20"/>
      <c r="G340" s="42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42217</v>
      </c>
      <c r="B341" s="20"/>
      <c r="C341" s="13">
        <v>1.25</v>
      </c>
      <c r="D341" s="39"/>
      <c r="E341" s="9"/>
      <c r="F341" s="20"/>
      <c r="G341" s="42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42248</v>
      </c>
      <c r="B342" s="20"/>
      <c r="C342" s="13">
        <v>1.25</v>
      </c>
      <c r="D342" s="39"/>
      <c r="E342" s="9"/>
      <c r="F342" s="20"/>
      <c r="G342" s="42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v>42278</v>
      </c>
      <c r="B343" s="20"/>
      <c r="C343" s="13">
        <v>1.25</v>
      </c>
      <c r="D343" s="39"/>
      <c r="E343" s="9"/>
      <c r="F343" s="20"/>
      <c r="G343" s="42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v>42309</v>
      </c>
      <c r="B344" s="20"/>
      <c r="C344" s="13">
        <v>1.25</v>
      </c>
      <c r="D344" s="39"/>
      <c r="E344" s="9"/>
      <c r="F344" s="20"/>
      <c r="G344" s="42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42339</v>
      </c>
      <c r="B345" s="20" t="s">
        <v>222</v>
      </c>
      <c r="C345" s="13">
        <v>1.25</v>
      </c>
      <c r="D345" s="39">
        <v>5</v>
      </c>
      <c r="E345" s="9"/>
      <c r="F345" s="20"/>
      <c r="G345" s="42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8" t="s">
        <v>224</v>
      </c>
      <c r="B346" s="20"/>
      <c r="C346" s="13"/>
      <c r="D346" s="39"/>
      <c r="E346" s="9"/>
      <c r="F346" s="20"/>
      <c r="G346" s="42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0">
        <v>42370</v>
      </c>
      <c r="B347" s="20"/>
      <c r="C347" s="13">
        <v>1.25</v>
      </c>
      <c r="D347" s="39"/>
      <c r="E347" s="9"/>
      <c r="F347" s="20"/>
      <c r="G347" s="42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42401</v>
      </c>
      <c r="B348" s="20"/>
      <c r="C348" s="13">
        <v>1.25</v>
      </c>
      <c r="D348" s="39"/>
      <c r="E348" s="9"/>
      <c r="F348" s="20"/>
      <c r="G348" s="42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42430</v>
      </c>
      <c r="B349" s="20"/>
      <c r="C349" s="13">
        <v>1.25</v>
      </c>
      <c r="D349" s="39"/>
      <c r="E349" s="9"/>
      <c r="F349" s="20"/>
      <c r="G349" s="42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v>42461</v>
      </c>
      <c r="B350" s="20"/>
      <c r="C350" s="13">
        <v>1.25</v>
      </c>
      <c r="D350" s="39"/>
      <c r="E350" s="9"/>
      <c r="F350" s="20"/>
      <c r="G350" s="42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42491</v>
      </c>
      <c r="B351" s="20"/>
      <c r="C351" s="13">
        <v>1.25</v>
      </c>
      <c r="D351" s="39"/>
      <c r="E351" s="9"/>
      <c r="F351" s="20"/>
      <c r="G351" s="42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42522</v>
      </c>
      <c r="B352" s="20"/>
      <c r="C352" s="13">
        <v>1.25</v>
      </c>
      <c r="D352" s="39"/>
      <c r="E352" s="9"/>
      <c r="F352" s="20"/>
      <c r="G352" s="42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42552</v>
      </c>
      <c r="B353" s="20" t="s">
        <v>69</v>
      </c>
      <c r="C353" s="13">
        <v>1.25</v>
      </c>
      <c r="D353" s="39"/>
      <c r="E353" s="9"/>
      <c r="F353" s="20"/>
      <c r="G353" s="42">
        <f>IF(ISBLANK(Table1[[#This Row],[EARNED]]),"",Table1[[#This Row],[EARNED]])</f>
        <v>1.25</v>
      </c>
      <c r="H353" s="39">
        <v>2</v>
      </c>
      <c r="I353" s="9"/>
      <c r="J353" s="11"/>
      <c r="K353" s="20" t="s">
        <v>225</v>
      </c>
    </row>
    <row r="354" spans="1:11" x14ac:dyDescent="0.3">
      <c r="A354" s="40"/>
      <c r="B354" s="20" t="s">
        <v>69</v>
      </c>
      <c r="C354" s="13"/>
      <c r="D354" s="39"/>
      <c r="E354" s="9"/>
      <c r="F354" s="20"/>
      <c r="G354" s="13"/>
      <c r="H354" s="39">
        <v>2</v>
      </c>
      <c r="I354" s="9"/>
      <c r="J354" s="11"/>
      <c r="K354" s="20" t="s">
        <v>226</v>
      </c>
    </row>
    <row r="355" spans="1:11" x14ac:dyDescent="0.3">
      <c r="A355" s="40">
        <v>42583</v>
      </c>
      <c r="B355" s="20" t="s">
        <v>49</v>
      </c>
      <c r="C355" s="13">
        <v>1.25</v>
      </c>
      <c r="D355" s="39"/>
      <c r="E355" s="9"/>
      <c r="F355" s="20"/>
      <c r="G355" s="42">
        <f>IF(ISBLANK(Table1[[#This Row],[EARNED]]),"",Table1[[#This Row],[EARNED]])</f>
        <v>1.25</v>
      </c>
      <c r="H355" s="39">
        <v>1</v>
      </c>
      <c r="I355" s="9"/>
      <c r="J355" s="11"/>
      <c r="K355" s="49">
        <v>42601</v>
      </c>
    </row>
    <row r="356" spans="1:11" x14ac:dyDescent="0.3">
      <c r="A356" s="40"/>
      <c r="B356" s="20" t="s">
        <v>49</v>
      </c>
      <c r="C356" s="13"/>
      <c r="D356" s="39"/>
      <c r="E356" s="9"/>
      <c r="F356" s="20"/>
      <c r="G356" s="13"/>
      <c r="H356" s="39">
        <v>1</v>
      </c>
      <c r="I356" s="9"/>
      <c r="J356" s="11"/>
      <c r="K356" s="49">
        <v>42613</v>
      </c>
    </row>
    <row r="357" spans="1:11" x14ac:dyDescent="0.3">
      <c r="A357" s="40">
        <v>42614</v>
      </c>
      <c r="B357" s="20" t="s">
        <v>69</v>
      </c>
      <c r="C357" s="13">
        <v>1.25</v>
      </c>
      <c r="D357" s="39"/>
      <c r="E357" s="9"/>
      <c r="F357" s="20"/>
      <c r="G357" s="42">
        <f>IF(ISBLANK(Table1[[#This Row],[EARNED]]),"",Table1[[#This Row],[EARNED]])</f>
        <v>1.25</v>
      </c>
      <c r="H357" s="39">
        <v>2</v>
      </c>
      <c r="I357" s="9"/>
      <c r="J357" s="11"/>
      <c r="K357" s="20" t="s">
        <v>227</v>
      </c>
    </row>
    <row r="358" spans="1:11" x14ac:dyDescent="0.3">
      <c r="A358" s="40">
        <v>42644</v>
      </c>
      <c r="B358" s="20"/>
      <c r="C358" s="13">
        <v>1.25</v>
      </c>
      <c r="D358" s="39"/>
      <c r="E358" s="9"/>
      <c r="F358" s="20"/>
      <c r="G358" s="42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42675</v>
      </c>
      <c r="B359" s="20"/>
      <c r="C359" s="13">
        <v>1.25</v>
      </c>
      <c r="D359" s="39"/>
      <c r="E359" s="9"/>
      <c r="F359" s="20"/>
      <c r="G359" s="42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42705</v>
      </c>
      <c r="B360" s="20" t="s">
        <v>222</v>
      </c>
      <c r="C360" s="13">
        <v>1.25</v>
      </c>
      <c r="D360" s="39">
        <v>5</v>
      </c>
      <c r="E360" s="9"/>
      <c r="F360" s="20"/>
      <c r="G360" s="42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8" t="s">
        <v>228</v>
      </c>
      <c r="B361" s="20"/>
      <c r="C361" s="13"/>
      <c r="D361" s="39"/>
      <c r="E361" s="9"/>
      <c r="F361" s="20"/>
      <c r="G361" s="42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>
        <v>42736</v>
      </c>
      <c r="B362" s="20"/>
      <c r="C362" s="13">
        <v>1.25</v>
      </c>
      <c r="D362" s="39"/>
      <c r="E362" s="9"/>
      <c r="F362" s="20"/>
      <c r="G362" s="42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v>42767</v>
      </c>
      <c r="B363" s="20"/>
      <c r="C363" s="13">
        <v>1.25</v>
      </c>
      <c r="D363" s="39"/>
      <c r="E363" s="9"/>
      <c r="F363" s="20"/>
      <c r="G363" s="42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v>42795</v>
      </c>
      <c r="B364" s="20" t="s">
        <v>229</v>
      </c>
      <c r="C364" s="13">
        <v>1.25</v>
      </c>
      <c r="D364" s="39"/>
      <c r="E364" s="9"/>
      <c r="F364" s="20"/>
      <c r="G364" s="42">
        <f>IF(ISBLANK(Table1[[#This Row],[EARNED]]),"",Table1[[#This Row],[EARNED]])</f>
        <v>1.25</v>
      </c>
      <c r="H364" s="39">
        <v>4</v>
      </c>
      <c r="I364" s="9"/>
      <c r="J364" s="11"/>
      <c r="K364" s="20" t="s">
        <v>230</v>
      </c>
    </row>
    <row r="365" spans="1:11" x14ac:dyDescent="0.3">
      <c r="A365" s="40">
        <v>42826</v>
      </c>
      <c r="B365" s="20"/>
      <c r="C365" s="13">
        <v>1.25</v>
      </c>
      <c r="D365" s="39"/>
      <c r="E365" s="9"/>
      <c r="F365" s="20"/>
      <c r="G365" s="42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v>42856</v>
      </c>
      <c r="B366" s="20" t="s">
        <v>49</v>
      </c>
      <c r="C366" s="13">
        <v>1.25</v>
      </c>
      <c r="D366" s="39"/>
      <c r="E366" s="9"/>
      <c r="F366" s="20"/>
      <c r="G366" s="42">
        <f>IF(ISBLANK(Table1[[#This Row],[EARNED]]),"",Table1[[#This Row],[EARNED]])</f>
        <v>1.25</v>
      </c>
      <c r="H366" s="39">
        <v>1</v>
      </c>
      <c r="I366" s="9"/>
      <c r="J366" s="11"/>
      <c r="K366" s="49">
        <v>42866</v>
      </c>
    </row>
    <row r="367" spans="1:11" x14ac:dyDescent="0.3">
      <c r="A367" s="40"/>
      <c r="B367" s="20" t="s">
        <v>69</v>
      </c>
      <c r="C367" s="13"/>
      <c r="D367" s="39"/>
      <c r="E367" s="9"/>
      <c r="F367" s="20"/>
      <c r="G367" s="13"/>
      <c r="H367" s="39">
        <v>2</v>
      </c>
      <c r="I367" s="9"/>
      <c r="J367" s="11"/>
      <c r="K367" s="20" t="s">
        <v>231</v>
      </c>
    </row>
    <row r="368" spans="1:11" x14ac:dyDescent="0.3">
      <c r="A368" s="40">
        <v>42887</v>
      </c>
      <c r="B368" s="20" t="s">
        <v>69</v>
      </c>
      <c r="C368" s="13">
        <v>1.25</v>
      </c>
      <c r="D368" s="39"/>
      <c r="E368" s="9"/>
      <c r="F368" s="20"/>
      <c r="G368" s="42">
        <f>IF(ISBLANK(Table1[[#This Row],[EARNED]]),"",Table1[[#This Row],[EARNED]])</f>
        <v>1.25</v>
      </c>
      <c r="H368" s="39">
        <v>2</v>
      </c>
      <c r="I368" s="9"/>
      <c r="J368" s="11"/>
      <c r="K368" s="20" t="s">
        <v>232</v>
      </c>
    </row>
    <row r="369" spans="1:11" x14ac:dyDescent="0.3">
      <c r="A369" s="40">
        <v>42917</v>
      </c>
      <c r="B369" s="20" t="s">
        <v>49</v>
      </c>
      <c r="C369" s="13">
        <v>1.25</v>
      </c>
      <c r="D369" s="39"/>
      <c r="E369" s="9"/>
      <c r="F369" s="20"/>
      <c r="G369" s="42">
        <f>IF(ISBLANK(Table1[[#This Row],[EARNED]]),"",Table1[[#This Row],[EARNED]])</f>
        <v>1.25</v>
      </c>
      <c r="H369" s="39">
        <v>1</v>
      </c>
      <c r="I369" s="9"/>
      <c r="J369" s="11"/>
      <c r="K369" s="49">
        <v>42920</v>
      </c>
    </row>
    <row r="370" spans="1:11" x14ac:dyDescent="0.3">
      <c r="A370" s="40"/>
      <c r="B370" s="20" t="s">
        <v>49</v>
      </c>
      <c r="C370" s="13"/>
      <c r="D370" s="39"/>
      <c r="E370" s="9"/>
      <c r="F370" s="20"/>
      <c r="G370" s="13"/>
      <c r="H370" s="39">
        <v>1</v>
      </c>
      <c r="I370" s="9"/>
      <c r="J370" s="11"/>
      <c r="K370" s="49">
        <v>42920</v>
      </c>
    </row>
    <row r="371" spans="1:11" x14ac:dyDescent="0.3">
      <c r="A371" s="40"/>
      <c r="B371" s="20" t="s">
        <v>49</v>
      </c>
      <c r="C371" s="13"/>
      <c r="D371" s="39"/>
      <c r="E371" s="9"/>
      <c r="F371" s="20"/>
      <c r="G371" s="13"/>
      <c r="H371" s="39">
        <v>1</v>
      </c>
      <c r="I371" s="9"/>
      <c r="J371" s="11"/>
      <c r="K371" s="49">
        <v>42941</v>
      </c>
    </row>
    <row r="372" spans="1:11" x14ac:dyDescent="0.3">
      <c r="A372" s="40">
        <v>42948</v>
      </c>
      <c r="B372" s="20"/>
      <c r="C372" s="13">
        <v>1.25</v>
      </c>
      <c r="D372" s="39"/>
      <c r="E372" s="9"/>
      <c r="F372" s="20"/>
      <c r="G372" s="42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v>42979</v>
      </c>
      <c r="B373" s="20"/>
      <c r="C373" s="13">
        <v>1.25</v>
      </c>
      <c r="D373" s="39"/>
      <c r="E373" s="9"/>
      <c r="F373" s="20"/>
      <c r="G373" s="42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v>43009</v>
      </c>
      <c r="B374" s="20" t="s">
        <v>47</v>
      </c>
      <c r="C374" s="13">
        <v>1.25</v>
      </c>
      <c r="D374" s="39">
        <v>1</v>
      </c>
      <c r="E374" s="9"/>
      <c r="F374" s="20"/>
      <c r="G374" s="42">
        <f>IF(ISBLANK(Table1[[#This Row],[EARNED]]),"",Table1[[#This Row],[EARNED]])</f>
        <v>1.25</v>
      </c>
      <c r="H374" s="39"/>
      <c r="I374" s="9"/>
      <c r="J374" s="11"/>
      <c r="K374" s="49">
        <v>43018</v>
      </c>
    </row>
    <row r="375" spans="1:11" x14ac:dyDescent="0.3">
      <c r="A375" s="40">
        <v>43040</v>
      </c>
      <c r="B375" s="20"/>
      <c r="C375" s="13">
        <v>1.25</v>
      </c>
      <c r="D375" s="39"/>
      <c r="E375" s="9"/>
      <c r="F375" s="20"/>
      <c r="G375" s="42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v>43070</v>
      </c>
      <c r="B376" s="20" t="s">
        <v>233</v>
      </c>
      <c r="C376" s="13">
        <v>1.25</v>
      </c>
      <c r="D376" s="39">
        <v>4</v>
      </c>
      <c r="E376" s="9"/>
      <c r="F376" s="20"/>
      <c r="G376" s="42">
        <f>IF(ISBLANK(Table1[[#This Row],[EARNED]]),"",Table1[[#This Row],[EARNED]])</f>
        <v>1.25</v>
      </c>
      <c r="H376" s="39"/>
      <c r="I376" s="9"/>
      <c r="J376" s="11"/>
      <c r="K376" s="20" t="s">
        <v>234</v>
      </c>
    </row>
    <row r="377" spans="1:11" x14ac:dyDescent="0.3">
      <c r="A377" s="48" t="s">
        <v>235</v>
      </c>
      <c r="B377" s="20"/>
      <c r="C377" s="13"/>
      <c r="D377" s="39"/>
      <c r="E377" s="9"/>
      <c r="F377" s="20"/>
      <c r="G377" s="42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>
        <v>43101</v>
      </c>
      <c r="B378" s="20" t="s">
        <v>49</v>
      </c>
      <c r="C378" s="13">
        <v>1.25</v>
      </c>
      <c r="D378" s="39"/>
      <c r="E378" s="9"/>
      <c r="F378" s="20"/>
      <c r="G378" s="42">
        <f>IF(ISBLANK(Table1[[#This Row],[EARNED]]),"",Table1[[#This Row],[EARNED]])</f>
        <v>1.25</v>
      </c>
      <c r="H378" s="39">
        <v>1</v>
      </c>
      <c r="I378" s="9"/>
      <c r="J378" s="11"/>
      <c r="K378" s="49">
        <v>43112</v>
      </c>
    </row>
    <row r="379" spans="1:11" x14ac:dyDescent="0.3">
      <c r="A379" s="40">
        <v>43132</v>
      </c>
      <c r="B379" s="20"/>
      <c r="C379" s="13">
        <v>1.25</v>
      </c>
      <c r="D379" s="39"/>
      <c r="E379" s="9"/>
      <c r="F379" s="20"/>
      <c r="G379" s="42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v>43160</v>
      </c>
      <c r="B380" s="20"/>
      <c r="C380" s="13">
        <v>1.25</v>
      </c>
      <c r="D380" s="39"/>
      <c r="E380" s="9"/>
      <c r="F380" s="20"/>
      <c r="G380" s="42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v>43191</v>
      </c>
      <c r="B381" s="20"/>
      <c r="C381" s="13">
        <v>1.25</v>
      </c>
      <c r="D381" s="39"/>
      <c r="E381" s="9"/>
      <c r="F381" s="20"/>
      <c r="G381" s="42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43221</v>
      </c>
      <c r="B382" s="20"/>
      <c r="C382" s="13">
        <v>1.25</v>
      </c>
      <c r="D382" s="39"/>
      <c r="E382" s="9"/>
      <c r="F382" s="20"/>
      <c r="G382" s="42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v>43252</v>
      </c>
      <c r="B383" s="20"/>
      <c r="C383" s="13">
        <v>1.25</v>
      </c>
      <c r="D383" s="39"/>
      <c r="E383" s="9"/>
      <c r="F383" s="20"/>
      <c r="G383" s="42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v>43282</v>
      </c>
      <c r="B384" s="20"/>
      <c r="C384" s="13">
        <v>1.25</v>
      </c>
      <c r="D384" s="39"/>
      <c r="E384" s="9"/>
      <c r="F384" s="20"/>
      <c r="G384" s="42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v>43313</v>
      </c>
      <c r="B385" s="20"/>
      <c r="C385" s="13">
        <v>1.25</v>
      </c>
      <c r="D385" s="39"/>
      <c r="E385" s="9"/>
      <c r="F385" s="20"/>
      <c r="G385" s="42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v>43344</v>
      </c>
      <c r="B386" s="20"/>
      <c r="C386" s="13">
        <v>1.25</v>
      </c>
      <c r="D386" s="39"/>
      <c r="E386" s="9"/>
      <c r="F386" s="20"/>
      <c r="G386" s="42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v>43374</v>
      </c>
      <c r="B387" s="20"/>
      <c r="C387" s="13">
        <v>1.25</v>
      </c>
      <c r="D387" s="39"/>
      <c r="E387" s="9"/>
      <c r="F387" s="20"/>
      <c r="G387" s="42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v>43405</v>
      </c>
      <c r="B388" s="20"/>
      <c r="C388" s="13">
        <v>1.25</v>
      </c>
      <c r="D388" s="39"/>
      <c r="E388" s="9"/>
      <c r="F388" s="20"/>
      <c r="G388" s="42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v>43435</v>
      </c>
      <c r="B389" s="20" t="s">
        <v>222</v>
      </c>
      <c r="C389" s="13">
        <v>1.25</v>
      </c>
      <c r="D389" s="39">
        <v>5</v>
      </c>
      <c r="E389" s="9"/>
      <c r="F389" s="20"/>
      <c r="G389" s="42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8" t="s">
        <v>236</v>
      </c>
      <c r="B390" s="20"/>
      <c r="C390" s="13"/>
      <c r="D390" s="39"/>
      <c r="E390" s="9"/>
      <c r="F390" s="20"/>
      <c r="G390" s="42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v>43466</v>
      </c>
      <c r="B391" s="20"/>
      <c r="C391" s="13">
        <v>1.25</v>
      </c>
      <c r="D391" s="39"/>
      <c r="E391" s="9"/>
      <c r="F391" s="20"/>
      <c r="G391" s="42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v>43497</v>
      </c>
      <c r="B392" s="20"/>
      <c r="C392" s="13">
        <v>1.25</v>
      </c>
      <c r="D392" s="39"/>
      <c r="E392" s="9"/>
      <c r="F392" s="20"/>
      <c r="G392" s="42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v>43525</v>
      </c>
      <c r="B393" s="20"/>
      <c r="C393" s="13">
        <v>1.25</v>
      </c>
      <c r="D393" s="39"/>
      <c r="E393" s="9"/>
      <c r="F393" s="20"/>
      <c r="G393" s="42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v>43556</v>
      </c>
      <c r="B394" s="20"/>
      <c r="C394" s="13">
        <v>1.25</v>
      </c>
      <c r="D394" s="39"/>
      <c r="E394" s="9"/>
      <c r="F394" s="20"/>
      <c r="G394" s="42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>
        <v>43586</v>
      </c>
      <c r="B395" s="20"/>
      <c r="C395" s="13">
        <v>1.25</v>
      </c>
      <c r="D395" s="39"/>
      <c r="E395" s="9"/>
      <c r="F395" s="20"/>
      <c r="G395" s="42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0">
        <v>43617</v>
      </c>
      <c r="B396" s="20"/>
      <c r="C396" s="13">
        <v>1.25</v>
      </c>
      <c r="D396" s="39"/>
      <c r="E396" s="9"/>
      <c r="F396" s="20"/>
      <c r="G396" s="42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v>43647</v>
      </c>
      <c r="B397" s="20" t="s">
        <v>49</v>
      </c>
      <c r="C397" s="13">
        <v>1.25</v>
      </c>
      <c r="D397" s="39"/>
      <c r="E397" s="9"/>
      <c r="F397" s="20"/>
      <c r="G397" s="42">
        <f>IF(ISBLANK(Table1[[#This Row],[EARNED]]),"",Table1[[#This Row],[EARNED]])</f>
        <v>1.25</v>
      </c>
      <c r="H397" s="39">
        <v>1</v>
      </c>
      <c r="I397" s="9"/>
      <c r="J397" s="11"/>
      <c r="K397" s="49">
        <v>43662</v>
      </c>
    </row>
    <row r="398" spans="1:11" x14ac:dyDescent="0.3">
      <c r="A398" s="40"/>
      <c r="B398" s="20" t="s">
        <v>54</v>
      </c>
      <c r="C398" s="13"/>
      <c r="D398" s="39">
        <v>2</v>
      </c>
      <c r="E398" s="9"/>
      <c r="F398" s="20"/>
      <c r="G398" s="13"/>
      <c r="H398" s="39"/>
      <c r="I398" s="9"/>
      <c r="J398" s="11"/>
      <c r="K398" s="20" t="s">
        <v>238</v>
      </c>
    </row>
    <row r="399" spans="1:11" x14ac:dyDescent="0.3">
      <c r="A399" s="40"/>
      <c r="B399" s="20" t="s">
        <v>49</v>
      </c>
      <c r="C399" s="13"/>
      <c r="D399" s="39"/>
      <c r="E399" s="9"/>
      <c r="F399" s="20"/>
      <c r="G399" s="13"/>
      <c r="H399" s="39">
        <v>1</v>
      </c>
      <c r="I399" s="9"/>
      <c r="J399" s="11"/>
      <c r="K399" s="49">
        <v>43683</v>
      </c>
    </row>
    <row r="400" spans="1:11" x14ac:dyDescent="0.3">
      <c r="A400" s="40">
        <v>43678</v>
      </c>
      <c r="B400" s="20"/>
      <c r="C400" s="13">
        <v>1.25</v>
      </c>
      <c r="D400" s="39"/>
      <c r="E400" s="9"/>
      <c r="F400" s="20"/>
      <c r="G400" s="42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0">
        <v>43709</v>
      </c>
      <c r="B401" s="20" t="s">
        <v>237</v>
      </c>
      <c r="C401" s="13">
        <v>1.25</v>
      </c>
      <c r="D401" s="39"/>
      <c r="E401" s="9"/>
      <c r="F401" s="20"/>
      <c r="G401" s="42">
        <f>IF(ISBLANK(Table1[[#This Row],[EARNED]]),"",Table1[[#This Row],[EARNED]])</f>
        <v>1.25</v>
      </c>
      <c r="H401" s="39">
        <v>3</v>
      </c>
      <c r="I401" s="9"/>
      <c r="J401" s="11"/>
      <c r="K401" s="20" t="s">
        <v>239</v>
      </c>
    </row>
    <row r="402" spans="1:11" x14ac:dyDescent="0.3">
      <c r="A402" s="40"/>
      <c r="B402" s="20" t="s">
        <v>49</v>
      </c>
      <c r="C402" s="13"/>
      <c r="D402" s="39"/>
      <c r="E402" s="9"/>
      <c r="F402" s="20"/>
      <c r="G402" s="13"/>
      <c r="H402" s="39">
        <v>1</v>
      </c>
      <c r="I402" s="9"/>
      <c r="J402" s="11"/>
      <c r="K402" s="49">
        <v>43734</v>
      </c>
    </row>
    <row r="403" spans="1:11" x14ac:dyDescent="0.3">
      <c r="A403" s="40">
        <v>43739</v>
      </c>
      <c r="B403" s="20" t="s">
        <v>69</v>
      </c>
      <c r="C403" s="13">
        <v>1.25</v>
      </c>
      <c r="D403" s="39"/>
      <c r="E403" s="9"/>
      <c r="F403" s="20"/>
      <c r="G403" s="42">
        <f>IF(ISBLANK(Table1[[#This Row],[EARNED]]),"",Table1[[#This Row],[EARNED]])</f>
        <v>1.25</v>
      </c>
      <c r="H403" s="39">
        <v>2</v>
      </c>
      <c r="I403" s="9"/>
      <c r="J403" s="11"/>
      <c r="K403" s="20" t="s">
        <v>240</v>
      </c>
    </row>
    <row r="404" spans="1:11" x14ac:dyDescent="0.3">
      <c r="A404" s="40"/>
      <c r="B404" s="20" t="s">
        <v>69</v>
      </c>
      <c r="C404" s="13"/>
      <c r="D404" s="39"/>
      <c r="E404" s="9"/>
      <c r="F404" s="20"/>
      <c r="G404" s="13"/>
      <c r="H404" s="39">
        <v>2</v>
      </c>
      <c r="I404" s="9"/>
      <c r="J404" s="11"/>
      <c r="K404" s="20" t="s">
        <v>241</v>
      </c>
    </row>
    <row r="405" spans="1:11" x14ac:dyDescent="0.3">
      <c r="A405" s="40">
        <v>43770</v>
      </c>
      <c r="B405" s="20"/>
      <c r="C405" s="13">
        <v>1.25</v>
      </c>
      <c r="D405" s="39"/>
      <c r="E405" s="9"/>
      <c r="F405" s="20"/>
      <c r="G405" s="42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v>43800</v>
      </c>
      <c r="B406" s="20" t="s">
        <v>194</v>
      </c>
      <c r="C406" s="13">
        <v>1.25</v>
      </c>
      <c r="D406" s="39">
        <v>3</v>
      </c>
      <c r="E406" s="9"/>
      <c r="F406" s="20"/>
      <c r="G406" s="42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8" t="s">
        <v>242</v>
      </c>
      <c r="B407" s="20"/>
      <c r="C407" s="13"/>
      <c r="D407" s="39"/>
      <c r="E407" s="9"/>
      <c r="F407" s="20"/>
      <c r="G407" s="42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>
        <v>43831</v>
      </c>
      <c r="B408" s="20"/>
      <c r="C408" s="13">
        <v>1.25</v>
      </c>
      <c r="D408" s="39"/>
      <c r="E408" s="9"/>
      <c r="F408" s="20"/>
      <c r="G408" s="42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3">
      <c r="A409" s="40">
        <v>43862</v>
      </c>
      <c r="B409" s="20" t="s">
        <v>49</v>
      </c>
      <c r="C409" s="13">
        <v>1.25</v>
      </c>
      <c r="D409" s="39"/>
      <c r="E409" s="9"/>
      <c r="F409" s="20"/>
      <c r="G409" s="42">
        <f>IF(ISBLANK(Table1[[#This Row],[EARNED]]),"",Table1[[#This Row],[EARNED]])</f>
        <v>1.25</v>
      </c>
      <c r="H409" s="39">
        <v>1</v>
      </c>
      <c r="I409" s="9"/>
      <c r="J409" s="11"/>
      <c r="K409" s="49">
        <v>43880</v>
      </c>
    </row>
    <row r="410" spans="1:11" x14ac:dyDescent="0.3">
      <c r="A410" s="40"/>
      <c r="B410" s="20" t="s">
        <v>49</v>
      </c>
      <c r="C410" s="13"/>
      <c r="D410" s="39"/>
      <c r="E410" s="9"/>
      <c r="F410" s="20"/>
      <c r="G410" s="13"/>
      <c r="H410" s="39">
        <v>1</v>
      </c>
      <c r="I410" s="9"/>
      <c r="J410" s="11"/>
      <c r="K410" s="49">
        <v>43889</v>
      </c>
    </row>
    <row r="411" spans="1:11" x14ac:dyDescent="0.3">
      <c r="A411" s="40">
        <v>43891</v>
      </c>
      <c r="B411" s="20"/>
      <c r="C411" s="13">
        <v>1.25</v>
      </c>
      <c r="D411" s="39"/>
      <c r="E411" s="9"/>
      <c r="F411" s="20"/>
      <c r="G411" s="42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v>43922</v>
      </c>
      <c r="B412" s="20"/>
      <c r="C412" s="13">
        <v>1.25</v>
      </c>
      <c r="D412" s="39"/>
      <c r="E412" s="9"/>
      <c r="F412" s="20"/>
      <c r="G412" s="42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0">
        <v>43952</v>
      </c>
      <c r="B413" s="20"/>
      <c r="C413" s="13">
        <v>1.25</v>
      </c>
      <c r="D413" s="39"/>
      <c r="E413" s="9"/>
      <c r="F413" s="20"/>
      <c r="G413" s="42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v>43983</v>
      </c>
      <c r="B414" s="20"/>
      <c r="C414" s="13">
        <v>1.25</v>
      </c>
      <c r="D414" s="39"/>
      <c r="E414" s="9"/>
      <c r="F414" s="20"/>
      <c r="G414" s="42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>
        <v>44013</v>
      </c>
      <c r="B415" s="20"/>
      <c r="C415" s="13">
        <v>1.25</v>
      </c>
      <c r="D415" s="39"/>
      <c r="E415" s="9"/>
      <c r="F415" s="20"/>
      <c r="G415" s="42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v>44044</v>
      </c>
      <c r="B416" s="20"/>
      <c r="C416" s="13">
        <v>1.25</v>
      </c>
      <c r="D416" s="39"/>
      <c r="E416" s="9"/>
      <c r="F416" s="20"/>
      <c r="G416" s="42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v>44075</v>
      </c>
      <c r="B417" s="20"/>
      <c r="C417" s="13">
        <v>1.25</v>
      </c>
      <c r="D417" s="39"/>
      <c r="E417" s="9"/>
      <c r="F417" s="20"/>
      <c r="G417" s="42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v>44105</v>
      </c>
      <c r="B418" s="20"/>
      <c r="C418" s="13">
        <v>1.25</v>
      </c>
      <c r="D418" s="39"/>
      <c r="E418" s="9"/>
      <c r="F418" s="20"/>
      <c r="G418" s="42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v>44136</v>
      </c>
      <c r="B419" s="20"/>
      <c r="C419" s="13">
        <v>1.25</v>
      </c>
      <c r="D419" s="39"/>
      <c r="E419" s="9"/>
      <c r="F419" s="20"/>
      <c r="G419" s="42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v>44166</v>
      </c>
      <c r="B420" s="20" t="s">
        <v>92</v>
      </c>
      <c r="C420" s="13">
        <v>1.25</v>
      </c>
      <c r="D420" s="39">
        <v>2</v>
      </c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8" t="s">
        <v>243</v>
      </c>
      <c r="B421" s="20"/>
      <c r="C421" s="13"/>
      <c r="D421" s="39"/>
      <c r="E421" s="9"/>
      <c r="F421" s="20"/>
      <c r="G421" s="42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>
        <v>44197</v>
      </c>
      <c r="B422" s="20"/>
      <c r="C422" s="13">
        <v>1.25</v>
      </c>
      <c r="D422" s="39"/>
      <c r="E422" s="9"/>
      <c r="F422" s="20"/>
      <c r="G422" s="42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0">
        <v>44228</v>
      </c>
      <c r="B423" s="20"/>
      <c r="C423" s="13">
        <v>1.25</v>
      </c>
      <c r="D423" s="39"/>
      <c r="E423" s="9"/>
      <c r="F423" s="20"/>
      <c r="G423" s="42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3">
      <c r="A424" s="40">
        <v>44256</v>
      </c>
      <c r="B424" s="20"/>
      <c r="C424" s="13">
        <v>1.25</v>
      </c>
      <c r="D424" s="39"/>
      <c r="E424" s="9"/>
      <c r="F424" s="20"/>
      <c r="G424" s="42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v>44287</v>
      </c>
      <c r="B425" s="20"/>
      <c r="C425" s="13">
        <v>1.25</v>
      </c>
      <c r="D425" s="39"/>
      <c r="E425" s="9"/>
      <c r="F425" s="20"/>
      <c r="G425" s="42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v>44317</v>
      </c>
      <c r="B426" s="20"/>
      <c r="C426" s="13">
        <v>1.25</v>
      </c>
      <c r="D426" s="39"/>
      <c r="E426" s="9"/>
      <c r="F426" s="20"/>
      <c r="G426" s="42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3">
      <c r="A427" s="40">
        <v>44348</v>
      </c>
      <c r="B427" s="20"/>
      <c r="C427" s="13">
        <v>1.25</v>
      </c>
      <c r="D427" s="39"/>
      <c r="E427" s="9"/>
      <c r="F427" s="20"/>
      <c r="G427" s="42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3">
      <c r="A428" s="40">
        <v>44378</v>
      </c>
      <c r="B428" s="20"/>
      <c r="C428" s="13">
        <v>1.25</v>
      </c>
      <c r="D428" s="39"/>
      <c r="E428" s="9"/>
      <c r="F428" s="20"/>
      <c r="G428" s="42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0">
        <v>44409</v>
      </c>
      <c r="B429" s="20"/>
      <c r="C429" s="13">
        <v>1.25</v>
      </c>
      <c r="D429" s="39"/>
      <c r="E429" s="9"/>
      <c r="F429" s="20"/>
      <c r="G429" s="42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40">
        <v>44440</v>
      </c>
      <c r="B430" s="20"/>
      <c r="C430" s="13">
        <v>1.25</v>
      </c>
      <c r="D430" s="39"/>
      <c r="E430" s="9"/>
      <c r="F430" s="20"/>
      <c r="G430" s="42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v>44470</v>
      </c>
      <c r="B431" s="20"/>
      <c r="C431" s="13">
        <v>1.25</v>
      </c>
      <c r="D431" s="39"/>
      <c r="E431" s="9"/>
      <c r="F431" s="20"/>
      <c r="G431" s="42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v>44501</v>
      </c>
      <c r="B432" s="20" t="s">
        <v>47</v>
      </c>
      <c r="C432" s="13">
        <v>1.25</v>
      </c>
      <c r="D432" s="39">
        <v>1</v>
      </c>
      <c r="E432" s="9"/>
      <c r="F432" s="20"/>
      <c r="G432" s="42">
        <f>IF(ISBLANK(Table1[[#This Row],[EARNED]]),"",Table1[[#This Row],[EARNED]])</f>
        <v>1.25</v>
      </c>
      <c r="H432" s="39"/>
      <c r="I432" s="9"/>
      <c r="J432" s="11"/>
      <c r="K432" s="49">
        <v>44523</v>
      </c>
    </row>
    <row r="433" spans="1:11" x14ac:dyDescent="0.3">
      <c r="A433" s="40"/>
      <c r="B433" s="20" t="s">
        <v>49</v>
      </c>
      <c r="C433" s="13"/>
      <c r="D433" s="39"/>
      <c r="E433" s="9"/>
      <c r="F433" s="20"/>
      <c r="G433" s="13"/>
      <c r="H433" s="39">
        <v>1</v>
      </c>
      <c r="I433" s="9"/>
      <c r="J433" s="11"/>
      <c r="K433" s="49">
        <v>44241</v>
      </c>
    </row>
    <row r="434" spans="1:11" x14ac:dyDescent="0.3">
      <c r="A434" s="40">
        <v>44531</v>
      </c>
      <c r="B434" s="20"/>
      <c r="C434" s="13">
        <v>1.25</v>
      </c>
      <c r="D434" s="39"/>
      <c r="E434" s="9"/>
      <c r="F434" s="20"/>
      <c r="G434" s="42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8" t="s">
        <v>244</v>
      </c>
      <c r="B435" s="20"/>
      <c r="C435" s="13"/>
      <c r="D435" s="39"/>
      <c r="E435" s="9"/>
      <c r="F435" s="20"/>
      <c r="G435" s="42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>
        <v>44562</v>
      </c>
      <c r="B436" s="20"/>
      <c r="C436" s="13">
        <v>1.25</v>
      </c>
      <c r="D436" s="39"/>
      <c r="E436" s="9"/>
      <c r="F436" s="20"/>
      <c r="G436" s="42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3">
      <c r="A437" s="40">
        <v>44593</v>
      </c>
      <c r="B437" s="20"/>
      <c r="C437" s="13">
        <v>1.25</v>
      </c>
      <c r="D437" s="39"/>
      <c r="E437" s="9"/>
      <c r="F437" s="20"/>
      <c r="G437" s="42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v>44621</v>
      </c>
      <c r="B438" s="20" t="s">
        <v>49</v>
      </c>
      <c r="C438" s="13">
        <v>1.25</v>
      </c>
      <c r="D438" s="39"/>
      <c r="E438" s="9"/>
      <c r="F438" s="20"/>
      <c r="G438" s="42">
        <f>IF(ISBLANK(Table1[[#This Row],[EARNED]]),"",Table1[[#This Row],[EARNED]])</f>
        <v>1.25</v>
      </c>
      <c r="H438" s="39">
        <v>1</v>
      </c>
      <c r="I438" s="9"/>
      <c r="J438" s="11"/>
      <c r="K438" s="49">
        <v>44627</v>
      </c>
    </row>
    <row r="439" spans="1:11" x14ac:dyDescent="0.3">
      <c r="A439" s="40"/>
      <c r="B439" s="20" t="s">
        <v>108</v>
      </c>
      <c r="C439" s="13"/>
      <c r="D439" s="39"/>
      <c r="E439" s="9"/>
      <c r="F439" s="20"/>
      <c r="G439" s="13"/>
      <c r="H439" s="39"/>
      <c r="I439" s="9"/>
      <c r="J439" s="11"/>
      <c r="K439" s="49">
        <v>44650</v>
      </c>
    </row>
    <row r="440" spans="1:11" x14ac:dyDescent="0.3">
      <c r="A440" s="40">
        <v>44652</v>
      </c>
      <c r="B440" s="20"/>
      <c r="C440" s="13">
        <v>1.25</v>
      </c>
      <c r="D440" s="39"/>
      <c r="E440" s="9"/>
      <c r="F440" s="20"/>
      <c r="G440" s="42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0">
        <v>44682</v>
      </c>
      <c r="B441" s="20"/>
      <c r="C441" s="13">
        <v>1.25</v>
      </c>
      <c r="D441" s="39"/>
      <c r="E441" s="9"/>
      <c r="F441" s="20"/>
      <c r="G441" s="42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v>44713</v>
      </c>
      <c r="B442" s="20"/>
      <c r="C442" s="13">
        <v>1.25</v>
      </c>
      <c r="D442" s="39"/>
      <c r="E442" s="9"/>
      <c r="F442" s="20"/>
      <c r="G442" s="42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3">
      <c r="A443" s="40">
        <v>44743</v>
      </c>
      <c r="B443" s="20" t="s">
        <v>49</v>
      </c>
      <c r="C443" s="13">
        <v>1.25</v>
      </c>
      <c r="D443" s="39"/>
      <c r="E443" s="9"/>
      <c r="F443" s="20"/>
      <c r="G443" s="42">
        <f>IF(ISBLANK(Table1[[#This Row],[EARNED]]),"",Table1[[#This Row],[EARNED]])</f>
        <v>1.25</v>
      </c>
      <c r="H443" s="39">
        <v>1</v>
      </c>
      <c r="I443" s="9"/>
      <c r="J443" s="11"/>
      <c r="K443" s="49">
        <v>44754</v>
      </c>
    </row>
    <row r="444" spans="1:11" x14ac:dyDescent="0.3">
      <c r="A444" s="40"/>
      <c r="B444" s="20" t="s">
        <v>47</v>
      </c>
      <c r="C444" s="13"/>
      <c r="D444" s="39">
        <v>1</v>
      </c>
      <c r="E444" s="9"/>
      <c r="F444" s="20"/>
      <c r="G444" s="13"/>
      <c r="H444" s="39"/>
      <c r="I444" s="9"/>
      <c r="J444" s="11"/>
      <c r="K444" s="49">
        <v>44767</v>
      </c>
    </row>
    <row r="445" spans="1:11" x14ac:dyDescent="0.3">
      <c r="A445" s="40">
        <v>44774</v>
      </c>
      <c r="B445" s="20"/>
      <c r="C445" s="13">
        <v>1.25</v>
      </c>
      <c r="D445" s="39"/>
      <c r="E445" s="9"/>
      <c r="F445" s="20"/>
      <c r="G445" s="42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v>44805</v>
      </c>
      <c r="B446" s="20" t="s">
        <v>49</v>
      </c>
      <c r="C446" s="13">
        <v>1.25</v>
      </c>
      <c r="D446" s="39"/>
      <c r="E446" s="9"/>
      <c r="F446" s="20"/>
      <c r="G446" s="42">
        <f>IF(ISBLANK(Table1[[#This Row],[EARNED]]),"",Table1[[#This Row],[EARNED]])</f>
        <v>1.25</v>
      </c>
      <c r="H446" s="39">
        <v>1</v>
      </c>
      <c r="I446" s="9"/>
      <c r="J446" s="11"/>
      <c r="K446" s="49">
        <v>44817</v>
      </c>
    </row>
    <row r="447" spans="1:11" x14ac:dyDescent="0.3">
      <c r="A447" s="40">
        <v>44835</v>
      </c>
      <c r="B447" s="20" t="s">
        <v>47</v>
      </c>
      <c r="C447" s="13">
        <v>1.25</v>
      </c>
      <c r="D447" s="39">
        <v>1</v>
      </c>
      <c r="E447" s="9"/>
      <c r="F447" s="20"/>
      <c r="G447" s="42">
        <f>IF(ISBLANK(Table1[[#This Row],[EARNED]]),"",Table1[[#This Row],[EARNED]])</f>
        <v>1.25</v>
      </c>
      <c r="H447" s="39"/>
      <c r="I447" s="9"/>
      <c r="J447" s="11"/>
      <c r="K447" s="49">
        <v>44838</v>
      </c>
    </row>
    <row r="448" spans="1:11" x14ac:dyDescent="0.3">
      <c r="A448" s="40"/>
      <c r="B448" s="20" t="s">
        <v>47</v>
      </c>
      <c r="C448" s="13"/>
      <c r="D448" s="39">
        <v>1</v>
      </c>
      <c r="E448" s="9"/>
      <c r="F448" s="20"/>
      <c r="G448" s="42" t="str">
        <f>IF(ISBLANK(Table1[[#This Row],[EARNED]]),"",Table1[[#This Row],[EARNED]])</f>
        <v/>
      </c>
      <c r="H448" s="39"/>
      <c r="I448" s="9"/>
      <c r="J448" s="11"/>
      <c r="K448" s="49">
        <v>44859</v>
      </c>
    </row>
    <row r="449" spans="1:11" x14ac:dyDescent="0.3">
      <c r="A449" s="40">
        <v>44866</v>
      </c>
      <c r="B449" s="20" t="s">
        <v>111</v>
      </c>
      <c r="C449" s="13">
        <v>1.25</v>
      </c>
      <c r="D449" s="39">
        <v>1</v>
      </c>
      <c r="E449" s="9"/>
      <c r="F449" s="20"/>
      <c r="G449" s="42">
        <f>IF(ISBLANK(Table1[[#This Row],[EARNED]]),"",Table1[[#This Row],[EARNED]])</f>
        <v>1.25</v>
      </c>
      <c r="H449" s="39"/>
      <c r="I449" s="9"/>
      <c r="J449" s="11"/>
      <c r="K449" s="49">
        <v>44880</v>
      </c>
    </row>
    <row r="450" spans="1:11" x14ac:dyDescent="0.3">
      <c r="A450" s="40">
        <v>44896</v>
      </c>
      <c r="B450" s="20" t="s">
        <v>111</v>
      </c>
      <c r="C450" s="13">
        <v>1.25</v>
      </c>
      <c r="D450" s="39">
        <v>1</v>
      </c>
      <c r="E450" s="9"/>
      <c r="F450" s="20"/>
      <c r="G450" s="42">
        <f>IF(ISBLANK(Table1[[#This Row],[EARNED]]),"",Table1[[#This Row],[EARNED]])</f>
        <v>1.25</v>
      </c>
      <c r="H450" s="39"/>
      <c r="I450" s="9"/>
      <c r="J450" s="11"/>
      <c r="K450" s="49">
        <v>44901</v>
      </c>
    </row>
    <row r="451" spans="1:11" x14ac:dyDescent="0.3">
      <c r="A451" s="48" t="s">
        <v>245</v>
      </c>
      <c r="B451" s="20"/>
      <c r="C451" s="13"/>
      <c r="D451" s="39"/>
      <c r="E451" s="9"/>
      <c r="F451" s="20"/>
      <c r="G451" s="42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3">
      <c r="A452" s="40">
        <v>44927</v>
      </c>
      <c r="B452" s="20" t="s">
        <v>47</v>
      </c>
      <c r="C452" s="13">
        <v>1.25</v>
      </c>
      <c r="D452" s="39">
        <v>1</v>
      </c>
      <c r="E452" s="9"/>
      <c r="F452" s="20"/>
      <c r="G452" s="42">
        <f>IF(ISBLANK(Table1[[#This Row],[EARNED]]),"",Table1[[#This Row],[EARNED]])</f>
        <v>1.25</v>
      </c>
      <c r="H452" s="39"/>
      <c r="I452" s="9"/>
      <c r="J452" s="11"/>
      <c r="K452" s="49">
        <v>44964</v>
      </c>
    </row>
    <row r="453" spans="1:11" x14ac:dyDescent="0.3">
      <c r="A453" s="40"/>
      <c r="B453" s="20" t="s">
        <v>246</v>
      </c>
      <c r="C453" s="13"/>
      <c r="D453" s="39"/>
      <c r="E453" s="9"/>
      <c r="F453" s="20"/>
      <c r="G453" s="42" t="str">
        <f>IF(ISBLANK(Table1[[#This Row],[EARNED]]),"",Table1[[#This Row],[EARNED]])</f>
        <v/>
      </c>
      <c r="H453" s="39">
        <v>5</v>
      </c>
      <c r="I453" s="9"/>
      <c r="J453" s="11"/>
      <c r="K453" s="49" t="s">
        <v>247</v>
      </c>
    </row>
    <row r="454" spans="1:11" x14ac:dyDescent="0.3">
      <c r="A454" s="40">
        <v>44958</v>
      </c>
      <c r="B454" s="20"/>
      <c r="C454" s="13">
        <v>1.25</v>
      </c>
      <c r="D454" s="39"/>
      <c r="E454" s="9"/>
      <c r="F454" s="20"/>
      <c r="G454" s="42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v>44986</v>
      </c>
      <c r="B455" s="20" t="s">
        <v>108</v>
      </c>
      <c r="C455" s="13">
        <v>1.25</v>
      </c>
      <c r="D455" s="39"/>
      <c r="E455" s="9"/>
      <c r="F455" s="20"/>
      <c r="G455" s="42">
        <f>IF(ISBLANK(Table1[[#This Row],[EARNED]]),"",Table1[[#This Row],[EARNED]])</f>
        <v>1.25</v>
      </c>
      <c r="H455" s="39"/>
      <c r="I455" s="9"/>
      <c r="J455" s="11"/>
      <c r="K455" s="49">
        <v>45015</v>
      </c>
    </row>
    <row r="456" spans="1:11" x14ac:dyDescent="0.3">
      <c r="A456" s="40">
        <v>45017</v>
      </c>
      <c r="B456" s="20"/>
      <c r="C456" s="13"/>
      <c r="D456" s="39"/>
      <c r="E456" s="9"/>
      <c r="F456" s="20"/>
      <c r="G456" s="42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>
        <v>45047</v>
      </c>
      <c r="B457" s="20"/>
      <c r="C457" s="13"/>
      <c r="D457" s="39"/>
      <c r="E457" s="9"/>
      <c r="F457" s="20"/>
      <c r="G457" s="42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3">
      <c r="A458" s="40">
        <v>45078</v>
      </c>
      <c r="B458" s="20"/>
      <c r="C458" s="13"/>
      <c r="D458" s="39"/>
      <c r="E458" s="9"/>
      <c r="F458" s="20"/>
      <c r="G458" s="42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3">
      <c r="A459" s="40">
        <v>45108</v>
      </c>
      <c r="B459" s="20"/>
      <c r="C459" s="13"/>
      <c r="D459" s="39"/>
      <c r="E459" s="9"/>
      <c r="F459" s="20"/>
      <c r="G459" s="42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3">
      <c r="A460" s="40">
        <v>45139</v>
      </c>
      <c r="B460" s="20"/>
      <c r="C460" s="13"/>
      <c r="D460" s="39"/>
      <c r="E460" s="9"/>
      <c r="F460" s="20"/>
      <c r="G460" s="42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3">
      <c r="A461" s="40">
        <v>45170</v>
      </c>
      <c r="B461" s="20"/>
      <c r="C461" s="13"/>
      <c r="D461" s="39"/>
      <c r="E461" s="9"/>
      <c r="F461" s="20"/>
      <c r="G461" s="42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3">
      <c r="A462" s="40">
        <v>45200</v>
      </c>
      <c r="B462" s="20"/>
      <c r="C462" s="13"/>
      <c r="D462" s="39"/>
      <c r="E462" s="9"/>
      <c r="F462" s="20"/>
      <c r="G462" s="42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0">
        <v>45231</v>
      </c>
      <c r="B463" s="20"/>
      <c r="C463" s="13"/>
      <c r="D463" s="39"/>
      <c r="E463" s="9"/>
      <c r="F463" s="20"/>
      <c r="G463" s="42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0">
        <v>45261</v>
      </c>
      <c r="B464" s="20"/>
      <c r="C464" s="13"/>
      <c r="D464" s="39"/>
      <c r="E464" s="9"/>
      <c r="F464" s="20"/>
      <c r="G464" s="42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40">
        <v>45292</v>
      </c>
      <c r="B465" s="20"/>
      <c r="C465" s="13"/>
      <c r="D465" s="39"/>
      <c r="E465" s="9"/>
      <c r="F465" s="20"/>
      <c r="G465" s="42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>
        <v>45323</v>
      </c>
      <c r="B466" s="20"/>
      <c r="C466" s="13"/>
      <c r="D466" s="39"/>
      <c r="E466" s="9"/>
      <c r="F466" s="20"/>
      <c r="G466" s="42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>
        <v>45352</v>
      </c>
      <c r="B467" s="20"/>
      <c r="C467" s="13"/>
      <c r="D467" s="39"/>
      <c r="E467" s="9"/>
      <c r="F467" s="20"/>
      <c r="G467" s="42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3">
      <c r="A468" s="40">
        <v>45383</v>
      </c>
      <c r="B468" s="20"/>
      <c r="C468" s="13"/>
      <c r="D468" s="39"/>
      <c r="E468" s="9"/>
      <c r="F468" s="20"/>
      <c r="G468" s="42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3">
      <c r="A469" s="40">
        <v>45413</v>
      </c>
      <c r="B469" s="20"/>
      <c r="C469" s="13"/>
      <c r="D469" s="39"/>
      <c r="E469" s="9"/>
      <c r="F469" s="20"/>
      <c r="G469" s="42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>
        <v>45444</v>
      </c>
      <c r="B470" s="20"/>
      <c r="C470" s="13"/>
      <c r="D470" s="39"/>
      <c r="E470" s="9"/>
      <c r="F470" s="20"/>
      <c r="G470" s="42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>
        <v>45474</v>
      </c>
      <c r="B471" s="20"/>
      <c r="C471" s="13"/>
      <c r="D471" s="39"/>
      <c r="E471" s="9"/>
      <c r="F471" s="20"/>
      <c r="G471" s="42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>
        <v>45505</v>
      </c>
      <c r="B472" s="20"/>
      <c r="C472" s="13"/>
      <c r="D472" s="39"/>
      <c r="E472" s="9"/>
      <c r="F472" s="20"/>
      <c r="G472" s="42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3">
      <c r="A473" s="40">
        <v>45536</v>
      </c>
      <c r="B473" s="20"/>
      <c r="C473" s="13"/>
      <c r="D473" s="39"/>
      <c r="E473" s="9"/>
      <c r="F473" s="20"/>
      <c r="G473" s="42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40">
        <v>45566</v>
      </c>
      <c r="B474" s="20"/>
      <c r="C474" s="13"/>
      <c r="D474" s="39"/>
      <c r="E474" s="9"/>
      <c r="F474" s="20"/>
      <c r="G474" s="42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>
        <v>45597</v>
      </c>
      <c r="B475" s="20"/>
      <c r="C475" s="13"/>
      <c r="D475" s="39"/>
      <c r="E475" s="9"/>
      <c r="F475" s="20"/>
      <c r="G475" s="42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3">
      <c r="A476" s="40">
        <v>45627</v>
      </c>
      <c r="B476" s="20"/>
      <c r="C476" s="13"/>
      <c r="D476" s="39"/>
      <c r="E476" s="9"/>
      <c r="F476" s="20"/>
      <c r="G476" s="42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3">
      <c r="A477" s="40">
        <v>45658</v>
      </c>
      <c r="B477" s="20"/>
      <c r="C477" s="13"/>
      <c r="D477" s="39"/>
      <c r="E477" s="9"/>
      <c r="F477" s="20"/>
      <c r="G477" s="42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0">
        <v>45689</v>
      </c>
      <c r="B478" s="20"/>
      <c r="C478" s="13"/>
      <c r="D478" s="39"/>
      <c r="E478" s="9"/>
      <c r="F478" s="20"/>
      <c r="G478" s="42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>
        <v>45717</v>
      </c>
      <c r="B479" s="20"/>
      <c r="C479" s="13"/>
      <c r="D479" s="39"/>
      <c r="E479" s="9"/>
      <c r="F479" s="20"/>
      <c r="G479" s="42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3">
      <c r="A480" s="40">
        <v>45748</v>
      </c>
      <c r="B480" s="20"/>
      <c r="C480" s="13"/>
      <c r="D480" s="39"/>
      <c r="E480" s="9"/>
      <c r="F480" s="20"/>
      <c r="G480" s="42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>
        <v>45778</v>
      </c>
      <c r="B481" s="20"/>
      <c r="C481" s="13"/>
      <c r="D481" s="39"/>
      <c r="E481" s="9"/>
      <c r="F481" s="20"/>
      <c r="G481" s="42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>
        <v>45809</v>
      </c>
      <c r="B482" s="20"/>
      <c r="C482" s="13"/>
      <c r="D482" s="39"/>
      <c r="E482" s="9"/>
      <c r="F482" s="20"/>
      <c r="G482" s="42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0">
        <v>45839</v>
      </c>
      <c r="B483" s="20"/>
      <c r="C483" s="13"/>
      <c r="D483" s="39"/>
      <c r="E483" s="9"/>
      <c r="F483" s="20"/>
      <c r="G483" s="42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>
        <v>45870</v>
      </c>
      <c r="B484" s="20"/>
      <c r="C484" s="13"/>
      <c r="D484" s="39"/>
      <c r="E484" s="9"/>
      <c r="F484" s="20"/>
      <c r="G484" s="42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>
        <v>45901</v>
      </c>
      <c r="B485" s="20"/>
      <c r="C485" s="13"/>
      <c r="D485" s="39"/>
      <c r="E485" s="9"/>
      <c r="F485" s="20"/>
      <c r="G485" s="42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>
        <v>45931</v>
      </c>
      <c r="B486" s="20"/>
      <c r="C486" s="13"/>
      <c r="D486" s="39"/>
      <c r="E486" s="9"/>
      <c r="F486" s="20"/>
      <c r="G486" s="42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>
        <v>45962</v>
      </c>
      <c r="B487" s="20"/>
      <c r="C487" s="13"/>
      <c r="D487" s="39"/>
      <c r="E487" s="9"/>
      <c r="F487" s="20"/>
      <c r="G487" s="42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>
        <v>45992</v>
      </c>
      <c r="B488" s="20"/>
      <c r="C488" s="13"/>
      <c r="D488" s="39"/>
      <c r="E488" s="9"/>
      <c r="F488" s="20"/>
      <c r="G488" s="42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>
        <v>46023</v>
      </c>
      <c r="B489" s="20"/>
      <c r="C489" s="13"/>
      <c r="D489" s="39"/>
      <c r="E489" s="9"/>
      <c r="F489" s="20"/>
      <c r="G489" s="42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40">
        <v>46054</v>
      </c>
      <c r="B490" s="20"/>
      <c r="C490" s="13"/>
      <c r="D490" s="39"/>
      <c r="E490" s="9"/>
      <c r="F490" s="20"/>
      <c r="G490" s="42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>
        <v>46082</v>
      </c>
      <c r="B491" s="20"/>
      <c r="C491" s="13"/>
      <c r="D491" s="39"/>
      <c r="E491" s="9"/>
      <c r="F491" s="20"/>
      <c r="G491" s="42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>
        <v>46113</v>
      </c>
      <c r="B492" s="20"/>
      <c r="C492" s="13"/>
      <c r="D492" s="39"/>
      <c r="E492" s="9"/>
      <c r="F492" s="20"/>
      <c r="G492" s="42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>
        <v>46143</v>
      </c>
      <c r="B493" s="20"/>
      <c r="C493" s="13"/>
      <c r="D493" s="39"/>
      <c r="E493" s="9"/>
      <c r="F493" s="20"/>
      <c r="G493" s="42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>
        <v>46174</v>
      </c>
      <c r="B494" s="20"/>
      <c r="C494" s="13"/>
      <c r="D494" s="39"/>
      <c r="E494" s="9"/>
      <c r="F494" s="20"/>
      <c r="G494" s="42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>
        <v>46204</v>
      </c>
      <c r="B495" s="20"/>
      <c r="C495" s="13"/>
      <c r="D495" s="39"/>
      <c r="E495" s="9"/>
      <c r="F495" s="20"/>
      <c r="G495" s="42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3">
      <c r="A496" s="40">
        <v>46235</v>
      </c>
      <c r="B496" s="20"/>
      <c r="C496" s="13"/>
      <c r="D496" s="39"/>
      <c r="E496" s="9"/>
      <c r="F496" s="20"/>
      <c r="G496" s="42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>
        <v>46266</v>
      </c>
      <c r="B497" s="20"/>
      <c r="C497" s="13"/>
      <c r="D497" s="39"/>
      <c r="E497" s="9"/>
      <c r="F497" s="20"/>
      <c r="G497" s="42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0">
        <v>46296</v>
      </c>
      <c r="B498" s="20"/>
      <c r="C498" s="13"/>
      <c r="D498" s="39"/>
      <c r="E498" s="9"/>
      <c r="F498" s="20"/>
      <c r="G498" s="42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>
        <v>46327</v>
      </c>
      <c r="B499" s="20"/>
      <c r="C499" s="13"/>
      <c r="D499" s="39"/>
      <c r="E499" s="9"/>
      <c r="F499" s="20"/>
      <c r="G499" s="42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>
        <v>46357</v>
      </c>
      <c r="B500" s="20"/>
      <c r="C500" s="13"/>
      <c r="D500" s="39"/>
      <c r="E500" s="9"/>
      <c r="F500" s="20"/>
      <c r="G500" s="42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>
        <v>46388</v>
      </c>
      <c r="B501" s="20"/>
      <c r="C501" s="13"/>
      <c r="D501" s="39"/>
      <c r="E501" s="9"/>
      <c r="F501" s="20"/>
      <c r="G501" s="42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3">
      <c r="A502" s="40">
        <v>46419</v>
      </c>
      <c r="B502" s="20"/>
      <c r="C502" s="13"/>
      <c r="D502" s="39"/>
      <c r="E502" s="9"/>
      <c r="F502" s="20"/>
      <c r="G502" s="42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>
        <v>46447</v>
      </c>
      <c r="B503" s="20"/>
      <c r="C503" s="13"/>
      <c r="D503" s="39"/>
      <c r="E503" s="9"/>
      <c r="F503" s="20"/>
      <c r="G503" s="42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>
        <v>46478</v>
      </c>
      <c r="B504" s="20"/>
      <c r="C504" s="13"/>
      <c r="D504" s="39"/>
      <c r="E504" s="9"/>
      <c r="F504" s="20"/>
      <c r="G504" s="42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>
        <v>46508</v>
      </c>
      <c r="B505" s="20"/>
      <c r="C505" s="13"/>
      <c r="D505" s="39"/>
      <c r="E505" s="9"/>
      <c r="F505" s="20"/>
      <c r="G505" s="42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>
        <v>46539</v>
      </c>
      <c r="B506" s="20"/>
      <c r="C506" s="13"/>
      <c r="D506" s="39"/>
      <c r="E506" s="9"/>
      <c r="F506" s="20"/>
      <c r="G506" s="42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>
        <v>46569</v>
      </c>
      <c r="B507" s="20"/>
      <c r="C507" s="13"/>
      <c r="D507" s="39"/>
      <c r="E507" s="9"/>
      <c r="F507" s="20"/>
      <c r="G507" s="42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>
        <v>46600</v>
      </c>
      <c r="B508" s="20"/>
      <c r="C508" s="13"/>
      <c r="D508" s="39"/>
      <c r="E508" s="9"/>
      <c r="F508" s="20"/>
      <c r="G508" s="42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>
        <v>46631</v>
      </c>
      <c r="B509" s="20"/>
      <c r="C509" s="13"/>
      <c r="D509" s="39"/>
      <c r="E509" s="9"/>
      <c r="F509" s="20"/>
      <c r="G509" s="42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>
        <v>46661</v>
      </c>
      <c r="B510" s="20"/>
      <c r="C510" s="13"/>
      <c r="D510" s="39"/>
      <c r="E510" s="9"/>
      <c r="F510" s="20"/>
      <c r="G510" s="42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0">
        <v>46692</v>
      </c>
      <c r="B511" s="20"/>
      <c r="C511" s="13"/>
      <c r="D511" s="39"/>
      <c r="E511" s="9"/>
      <c r="F511" s="20"/>
      <c r="G511" s="42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3">
      <c r="A512" s="40">
        <v>46722</v>
      </c>
      <c r="B512" s="20"/>
      <c r="C512" s="13"/>
      <c r="D512" s="39"/>
      <c r="E512" s="9"/>
      <c r="F512" s="20"/>
      <c r="G512" s="42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>
        <v>46753</v>
      </c>
      <c r="B513" s="20"/>
      <c r="C513" s="13"/>
      <c r="D513" s="39"/>
      <c r="E513" s="9"/>
      <c r="F513" s="20"/>
      <c r="G513" s="42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3">
      <c r="A514" s="40">
        <v>46784</v>
      </c>
      <c r="B514" s="20"/>
      <c r="C514" s="13"/>
      <c r="D514" s="39"/>
      <c r="E514" s="9"/>
      <c r="F514" s="20"/>
      <c r="G514" s="42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>
        <v>46813</v>
      </c>
      <c r="B515" s="20"/>
      <c r="C515" s="13"/>
      <c r="D515" s="39"/>
      <c r="E515" s="9"/>
      <c r="F515" s="20"/>
      <c r="G515" s="42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3">
      <c r="A516" s="40">
        <v>46844</v>
      </c>
      <c r="B516" s="20"/>
      <c r="C516" s="13"/>
      <c r="D516" s="39"/>
      <c r="E516" s="9"/>
      <c r="F516" s="20"/>
      <c r="G516" s="42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3">
      <c r="A517" s="40">
        <v>46874</v>
      </c>
      <c r="B517" s="20"/>
      <c r="C517" s="13"/>
      <c r="D517" s="39"/>
      <c r="E517" s="9"/>
      <c r="F517" s="20"/>
      <c r="G517" s="42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40">
        <v>46905</v>
      </c>
      <c r="B518" s="20"/>
      <c r="C518" s="13"/>
      <c r="D518" s="39"/>
      <c r="E518" s="9"/>
      <c r="F518" s="20"/>
      <c r="G518" s="42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>
        <v>46935</v>
      </c>
      <c r="B519" s="20"/>
      <c r="C519" s="13"/>
      <c r="D519" s="39"/>
      <c r="E519" s="9"/>
      <c r="F519" s="20"/>
      <c r="G519" s="42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>
        <v>46966</v>
      </c>
      <c r="B520" s="20"/>
      <c r="C520" s="13"/>
      <c r="D520" s="39"/>
      <c r="E520" s="9"/>
      <c r="F520" s="20"/>
      <c r="G520" s="42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>
        <v>46997</v>
      </c>
      <c r="B521" s="20"/>
      <c r="C521" s="13"/>
      <c r="D521" s="39"/>
      <c r="E521" s="9"/>
      <c r="F521" s="20"/>
      <c r="G521" s="42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3">
      <c r="A522" s="40">
        <v>47027</v>
      </c>
      <c r="B522" s="20"/>
      <c r="C522" s="13"/>
      <c r="D522" s="39"/>
      <c r="E522" s="9"/>
      <c r="F522" s="20"/>
      <c r="G522" s="42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40">
        <v>47058</v>
      </c>
      <c r="B523" s="20"/>
      <c r="C523" s="13"/>
      <c r="D523" s="39"/>
      <c r="E523" s="9"/>
      <c r="F523" s="20"/>
      <c r="G523" s="42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>
        <v>47088</v>
      </c>
      <c r="B524" s="20"/>
      <c r="C524" s="13"/>
      <c r="D524" s="39"/>
      <c r="E524" s="9"/>
      <c r="F524" s="20"/>
      <c r="G524" s="42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0">
        <v>47119</v>
      </c>
      <c r="B525" s="20"/>
      <c r="C525" s="13"/>
      <c r="D525" s="39"/>
      <c r="E525" s="9"/>
      <c r="F525" s="20"/>
      <c r="G525" s="42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>
        <v>47150</v>
      </c>
      <c r="B526" s="20"/>
      <c r="C526" s="13"/>
      <c r="D526" s="39"/>
      <c r="E526" s="9"/>
      <c r="F526" s="20"/>
      <c r="G526" s="42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>
        <v>47178</v>
      </c>
      <c r="B527" s="20"/>
      <c r="C527" s="13"/>
      <c r="D527" s="39"/>
      <c r="E527" s="9"/>
      <c r="F527" s="20"/>
      <c r="G527" s="42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>
        <v>47209</v>
      </c>
      <c r="B528" s="20"/>
      <c r="C528" s="13"/>
      <c r="D528" s="39"/>
      <c r="E528" s="9"/>
      <c r="F528" s="20"/>
      <c r="G528" s="42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>
        <v>47239</v>
      </c>
      <c r="B529" s="20"/>
      <c r="C529" s="13"/>
      <c r="D529" s="39"/>
      <c r="E529" s="9"/>
      <c r="F529" s="20"/>
      <c r="G529" s="42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>
        <v>47270</v>
      </c>
      <c r="B530" s="20"/>
      <c r="C530" s="13"/>
      <c r="D530" s="39"/>
      <c r="E530" s="9"/>
      <c r="F530" s="20"/>
      <c r="G530" s="42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0">
        <v>47300</v>
      </c>
      <c r="B531" s="20"/>
      <c r="C531" s="13"/>
      <c r="D531" s="39"/>
      <c r="E531" s="9"/>
      <c r="F531" s="20"/>
      <c r="G531" s="42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>
        <v>47331</v>
      </c>
      <c r="B532" s="20"/>
      <c r="C532" s="13"/>
      <c r="D532" s="39"/>
      <c r="E532" s="9"/>
      <c r="F532" s="20"/>
      <c r="G532" s="42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>
        <v>47362</v>
      </c>
      <c r="B533" s="20"/>
      <c r="C533" s="13"/>
      <c r="D533" s="39"/>
      <c r="E533" s="9"/>
      <c r="F533" s="20"/>
      <c r="G533" s="42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>
        <v>47392</v>
      </c>
      <c r="B534" s="20"/>
      <c r="C534" s="13"/>
      <c r="D534" s="39"/>
      <c r="E534" s="9"/>
      <c r="F534" s="20"/>
      <c r="G534" s="42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>
        <v>47423</v>
      </c>
      <c r="B535" s="20"/>
      <c r="C535" s="13"/>
      <c r="D535" s="39"/>
      <c r="E535" s="9"/>
      <c r="F535" s="20"/>
      <c r="G535" s="42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>
        <v>47453</v>
      </c>
      <c r="B536" s="20"/>
      <c r="C536" s="13"/>
      <c r="D536" s="39"/>
      <c r="E536" s="9"/>
      <c r="F536" s="20"/>
      <c r="G536" s="42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0">
        <v>47484</v>
      </c>
      <c r="B537" s="20"/>
      <c r="C537" s="13"/>
      <c r="D537" s="39"/>
      <c r="E537" s="9"/>
      <c r="F537" s="20"/>
      <c r="G537" s="42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3">
      <c r="A538" s="40">
        <v>47515</v>
      </c>
      <c r="B538" s="20"/>
      <c r="C538" s="13"/>
      <c r="D538" s="39"/>
      <c r="E538" s="9"/>
      <c r="F538" s="20"/>
      <c r="G538" s="42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0">
        <v>47543</v>
      </c>
      <c r="B539" s="20"/>
      <c r="C539" s="13"/>
      <c r="D539" s="39"/>
      <c r="E539" s="9"/>
      <c r="F539" s="20"/>
      <c r="G539" s="42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0">
        <v>47574</v>
      </c>
      <c r="B540" s="20"/>
      <c r="C540" s="13"/>
      <c r="D540" s="39"/>
      <c r="E540" s="9"/>
      <c r="F540" s="20"/>
      <c r="G540" s="42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0">
        <v>47604</v>
      </c>
      <c r="B541" s="20"/>
      <c r="C541" s="13"/>
      <c r="D541" s="39"/>
      <c r="E541" s="9"/>
      <c r="F541" s="20"/>
      <c r="G541" s="42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>
        <v>47635</v>
      </c>
      <c r="B542" s="20"/>
      <c r="C542" s="13"/>
      <c r="D542" s="39"/>
      <c r="E542" s="9"/>
      <c r="F542" s="20"/>
      <c r="G542" s="42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>
        <v>47665</v>
      </c>
      <c r="B543" s="20"/>
      <c r="C543" s="13"/>
      <c r="D543" s="39"/>
      <c r="E543" s="9"/>
      <c r="F543" s="20"/>
      <c r="G543" s="42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3">
      <c r="A544" s="40">
        <v>47696</v>
      </c>
      <c r="B544" s="20"/>
      <c r="C544" s="13"/>
      <c r="D544" s="39"/>
      <c r="E544" s="9"/>
      <c r="F544" s="20"/>
      <c r="G544" s="42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>
        <v>47727</v>
      </c>
      <c r="B545" s="20"/>
      <c r="C545" s="13"/>
      <c r="D545" s="39"/>
      <c r="E545" s="9"/>
      <c r="F545" s="20"/>
      <c r="G545" s="42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3">
      <c r="A546" s="40">
        <v>47757</v>
      </c>
      <c r="B546" s="20"/>
      <c r="C546" s="13"/>
      <c r="D546" s="39"/>
      <c r="E546" s="9"/>
      <c r="F546" s="20"/>
      <c r="G546" s="42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>
        <v>47788</v>
      </c>
      <c r="B547" s="20"/>
      <c r="C547" s="13"/>
      <c r="D547" s="39"/>
      <c r="E547" s="9"/>
      <c r="F547" s="20"/>
      <c r="G547" s="42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0">
        <v>47818</v>
      </c>
      <c r="B548" s="20"/>
      <c r="C548" s="13"/>
      <c r="D548" s="39"/>
      <c r="E548" s="9"/>
      <c r="F548" s="20"/>
      <c r="G548" s="42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0">
        <v>47849</v>
      </c>
      <c r="B549" s="20"/>
      <c r="C549" s="13"/>
      <c r="D549" s="39"/>
      <c r="E549" s="9"/>
      <c r="F549" s="20"/>
      <c r="G549" s="42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3">
      <c r="A550" s="40">
        <v>47880</v>
      </c>
      <c r="B550" s="20"/>
      <c r="C550" s="13"/>
      <c r="D550" s="39"/>
      <c r="E550" s="9"/>
      <c r="F550" s="20"/>
      <c r="G550" s="42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>
        <v>47908</v>
      </c>
      <c r="B551" s="20"/>
      <c r="C551" s="13"/>
      <c r="D551" s="39"/>
      <c r="E551" s="9"/>
      <c r="F551" s="20"/>
      <c r="G551" s="42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>
        <v>47939</v>
      </c>
      <c r="B552" s="20"/>
      <c r="C552" s="13"/>
      <c r="D552" s="39"/>
      <c r="E552" s="9"/>
      <c r="F552" s="20"/>
      <c r="G552" s="42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>
        <v>47969</v>
      </c>
      <c r="B553" s="20"/>
      <c r="C553" s="13"/>
      <c r="D553" s="39"/>
      <c r="E553" s="9"/>
      <c r="F553" s="20"/>
      <c r="G553" s="42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>
        <v>48000</v>
      </c>
      <c r="B554" s="20"/>
      <c r="C554" s="13"/>
      <c r="D554" s="39"/>
      <c r="E554" s="9"/>
      <c r="F554" s="20"/>
      <c r="G554" s="42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>
        <v>48030</v>
      </c>
      <c r="B555" s="20"/>
      <c r="C555" s="13"/>
      <c r="D555" s="39"/>
      <c r="E555" s="9"/>
      <c r="F555" s="20"/>
      <c r="G555" s="42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>
        <v>48061</v>
      </c>
      <c r="B556" s="20"/>
      <c r="C556" s="13"/>
      <c r="D556" s="39"/>
      <c r="E556" s="9"/>
      <c r="F556" s="20"/>
      <c r="G556" s="42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>
        <v>48092</v>
      </c>
      <c r="B557" s="20"/>
      <c r="C557" s="13"/>
      <c r="D557" s="39"/>
      <c r="E557" s="9"/>
      <c r="F557" s="20"/>
      <c r="G557" s="42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>
        <v>48122</v>
      </c>
      <c r="B558" s="20"/>
      <c r="C558" s="13"/>
      <c r="D558" s="39"/>
      <c r="E558" s="9"/>
      <c r="F558" s="20"/>
      <c r="G558" s="42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>
        <v>48153</v>
      </c>
      <c r="B559" s="20"/>
      <c r="C559" s="13"/>
      <c r="D559" s="39"/>
      <c r="E559" s="9"/>
      <c r="F559" s="20"/>
      <c r="G559" s="42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>
        <v>48183</v>
      </c>
      <c r="B560" s="20"/>
      <c r="C560" s="13"/>
      <c r="D560" s="39"/>
      <c r="E560" s="9"/>
      <c r="F560" s="20"/>
      <c r="G560" s="42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0">
        <v>48214</v>
      </c>
      <c r="B561" s="20"/>
      <c r="C561" s="13"/>
      <c r="D561" s="39"/>
      <c r="E561" s="9"/>
      <c r="F561" s="20"/>
      <c r="G561" s="42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>
        <v>48245</v>
      </c>
      <c r="B562" s="20"/>
      <c r="C562" s="13"/>
      <c r="D562" s="39"/>
      <c r="E562" s="9"/>
      <c r="F562" s="20"/>
      <c r="G562" s="42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>
        <v>48274</v>
      </c>
      <c r="B563" s="20"/>
      <c r="C563" s="13"/>
      <c r="D563" s="39"/>
      <c r="E563" s="9"/>
      <c r="F563" s="20"/>
      <c r="G563" s="42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>
        <v>48305</v>
      </c>
      <c r="B564" s="20"/>
      <c r="C564" s="13"/>
      <c r="D564" s="39"/>
      <c r="E564" s="9"/>
      <c r="F564" s="20"/>
      <c r="G564" s="42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>
        <v>48335</v>
      </c>
      <c r="B565" s="20"/>
      <c r="C565" s="13"/>
      <c r="D565" s="39"/>
      <c r="E565" s="9"/>
      <c r="F565" s="20"/>
      <c r="G565" s="42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>
        <v>48366</v>
      </c>
      <c r="B566" s="20"/>
      <c r="C566" s="13"/>
      <c r="D566" s="39"/>
      <c r="E566" s="9"/>
      <c r="F566" s="20"/>
      <c r="G566" s="42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>
        <v>48396</v>
      </c>
      <c r="B567" s="20"/>
      <c r="C567" s="13"/>
      <c r="D567" s="39"/>
      <c r="E567" s="9"/>
      <c r="F567" s="20"/>
      <c r="G567" s="42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>
        <v>48427</v>
      </c>
      <c r="B568" s="20"/>
      <c r="C568" s="13"/>
      <c r="D568" s="39"/>
      <c r="E568" s="9"/>
      <c r="F568" s="20"/>
      <c r="G568" s="42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>
        <v>48458</v>
      </c>
      <c r="B569" s="20"/>
      <c r="C569" s="13"/>
      <c r="D569" s="39"/>
      <c r="E569" s="9"/>
      <c r="F569" s="20"/>
      <c r="G569" s="42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>
        <v>48488</v>
      </c>
      <c r="B570" s="20"/>
      <c r="C570" s="13"/>
      <c r="D570" s="39"/>
      <c r="E570" s="9"/>
      <c r="F570" s="20"/>
      <c r="G570" s="42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>
        <v>48519</v>
      </c>
      <c r="B571" s="20"/>
      <c r="C571" s="13"/>
      <c r="D571" s="39"/>
      <c r="E571" s="9"/>
      <c r="F571" s="20"/>
      <c r="G571" s="42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>
        <v>48549</v>
      </c>
      <c r="B572" s="20"/>
      <c r="C572" s="13"/>
      <c r="D572" s="39"/>
      <c r="E572" s="9"/>
      <c r="F572" s="20"/>
      <c r="G572" s="42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>
        <v>48580</v>
      </c>
      <c r="B573" s="20"/>
      <c r="C573" s="13"/>
      <c r="D573" s="39"/>
      <c r="E573" s="9"/>
      <c r="F573" s="20"/>
      <c r="G573" s="42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>
        <v>48611</v>
      </c>
      <c r="B574" s="20"/>
      <c r="C574" s="13"/>
      <c r="D574" s="39"/>
      <c r="E574" s="9"/>
      <c r="F574" s="20"/>
      <c r="G574" s="42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>
        <v>48639</v>
      </c>
      <c r="B575" s="20"/>
      <c r="C575" s="13"/>
      <c r="D575" s="39"/>
      <c r="E575" s="9"/>
      <c r="F575" s="20"/>
      <c r="G575" s="42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>
        <v>48670</v>
      </c>
      <c r="B576" s="20"/>
      <c r="C576" s="13"/>
      <c r="D576" s="39"/>
      <c r="E576" s="9"/>
      <c r="F576" s="20"/>
      <c r="G576" s="42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>
        <v>48700</v>
      </c>
      <c r="B577" s="20"/>
      <c r="C577" s="13"/>
      <c r="D577" s="39"/>
      <c r="E577" s="9"/>
      <c r="F577" s="20"/>
      <c r="G577" s="42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>
        <v>48731</v>
      </c>
      <c r="B578" s="20"/>
      <c r="C578" s="13"/>
      <c r="D578" s="39"/>
      <c r="E578" s="9"/>
      <c r="F578" s="20"/>
      <c r="G578" s="42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>
        <v>48761</v>
      </c>
      <c r="B579" s="20"/>
      <c r="C579" s="13"/>
      <c r="D579" s="39"/>
      <c r="E579" s="9"/>
      <c r="F579" s="20"/>
      <c r="G579" s="42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>
        <v>48792</v>
      </c>
      <c r="B580" s="20"/>
      <c r="C580" s="13"/>
      <c r="D580" s="39"/>
      <c r="E580" s="9"/>
      <c r="F580" s="20"/>
      <c r="G580" s="42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>
        <v>48823</v>
      </c>
      <c r="B581" s="20"/>
      <c r="C581" s="13"/>
      <c r="D581" s="39"/>
      <c r="E581" s="9"/>
      <c r="F581" s="20"/>
      <c r="G581" s="42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>
        <v>48853</v>
      </c>
      <c r="B582" s="20"/>
      <c r="C582" s="13"/>
      <c r="D582" s="39"/>
      <c r="E582" s="9"/>
      <c r="F582" s="20"/>
      <c r="G582" s="42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>
        <v>48884</v>
      </c>
      <c r="B583" s="20"/>
      <c r="C583" s="13"/>
      <c r="D583" s="39"/>
      <c r="E583" s="9"/>
      <c r="F583" s="20"/>
      <c r="G583" s="42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>
        <v>48914</v>
      </c>
      <c r="B584" s="20"/>
      <c r="C584" s="13"/>
      <c r="D584" s="39"/>
      <c r="E584" s="9"/>
      <c r="F584" s="20"/>
      <c r="G584" s="42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>
        <v>48945</v>
      </c>
      <c r="B585" s="20"/>
      <c r="C585" s="13"/>
      <c r="D585" s="39"/>
      <c r="E585" s="9"/>
      <c r="F585" s="20"/>
      <c r="G585" s="42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>
        <v>48976</v>
      </c>
      <c r="B586" s="20"/>
      <c r="C586" s="13"/>
      <c r="D586" s="39"/>
      <c r="E586" s="9"/>
      <c r="F586" s="20"/>
      <c r="G586" s="42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>
        <v>49004</v>
      </c>
      <c r="B587" s="20"/>
      <c r="C587" s="13"/>
      <c r="D587" s="39"/>
      <c r="E587" s="9"/>
      <c r="F587" s="20"/>
      <c r="G587" s="42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>
        <v>49035</v>
      </c>
      <c r="B588" s="20"/>
      <c r="C588" s="13"/>
      <c r="D588" s="39"/>
      <c r="E588" s="9"/>
      <c r="F588" s="20"/>
      <c r="G588" s="42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>
        <v>49065</v>
      </c>
      <c r="B589" s="20"/>
      <c r="C589" s="13"/>
      <c r="D589" s="39"/>
      <c r="E589" s="9"/>
      <c r="F589" s="20"/>
      <c r="G589" s="42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>
        <v>49096</v>
      </c>
      <c r="B590" s="20"/>
      <c r="C590" s="13"/>
      <c r="D590" s="39"/>
      <c r="E590" s="9"/>
      <c r="F590" s="20"/>
      <c r="G590" s="42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>
        <v>49126</v>
      </c>
      <c r="B591" s="20"/>
      <c r="C591" s="13"/>
      <c r="D591" s="39"/>
      <c r="E591" s="9"/>
      <c r="F591" s="20"/>
      <c r="G591" s="42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>
        <v>49157</v>
      </c>
      <c r="B592" s="20"/>
      <c r="C592" s="13"/>
      <c r="D592" s="39"/>
      <c r="E592" s="9"/>
      <c r="F592" s="20"/>
      <c r="G592" s="42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>
        <v>49188</v>
      </c>
      <c r="B593" s="20"/>
      <c r="C593" s="13"/>
      <c r="D593" s="39"/>
      <c r="E593" s="9"/>
      <c r="F593" s="20"/>
      <c r="G593" s="42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>
        <v>49218</v>
      </c>
      <c r="B594" s="20"/>
      <c r="C594" s="13"/>
      <c r="D594" s="39"/>
      <c r="E594" s="9"/>
      <c r="F594" s="20"/>
      <c r="G594" s="42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>
        <v>49249</v>
      </c>
      <c r="B595" s="20"/>
      <c r="C595" s="13"/>
      <c r="D595" s="39"/>
      <c r="E595" s="9"/>
      <c r="F595" s="20"/>
      <c r="G595" s="42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>
        <v>49279</v>
      </c>
      <c r="B596" s="20"/>
      <c r="C596" s="13"/>
      <c r="D596" s="39"/>
      <c r="E596" s="9"/>
      <c r="F596" s="20"/>
      <c r="G596" s="42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>
        <v>49310</v>
      </c>
      <c r="B597" s="20"/>
      <c r="C597" s="13"/>
      <c r="D597" s="39"/>
      <c r="E597" s="9"/>
      <c r="F597" s="20"/>
      <c r="G597" s="42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>
        <v>49341</v>
      </c>
      <c r="B598" s="20"/>
      <c r="C598" s="13"/>
      <c r="D598" s="39"/>
      <c r="E598" s="9"/>
      <c r="F598" s="20"/>
      <c r="G598" s="42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>
        <v>49369</v>
      </c>
      <c r="B599" s="20"/>
      <c r="C599" s="13"/>
      <c r="D599" s="39"/>
      <c r="E599" s="9"/>
      <c r="F599" s="20"/>
      <c r="G599" s="42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>
        <v>49400</v>
      </c>
      <c r="B600" s="20"/>
      <c r="C600" s="13"/>
      <c r="D600" s="39"/>
      <c r="E600" s="9"/>
      <c r="F600" s="20"/>
      <c r="G600" s="42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0">
        <v>49430</v>
      </c>
      <c r="B601" s="20"/>
      <c r="C601" s="13"/>
      <c r="D601" s="39"/>
      <c r="E601" s="9"/>
      <c r="F601" s="20"/>
      <c r="G601" s="42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>
        <v>49461</v>
      </c>
      <c r="B602" s="20"/>
      <c r="C602" s="13"/>
      <c r="D602" s="39"/>
      <c r="E602" s="9"/>
      <c r="F602" s="20"/>
      <c r="G602" s="42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0">
        <v>49491</v>
      </c>
      <c r="B603" s="20"/>
      <c r="C603" s="13"/>
      <c r="D603" s="39"/>
      <c r="E603" s="9"/>
      <c r="F603" s="20"/>
      <c r="G603" s="42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>
        <v>49522</v>
      </c>
      <c r="B604" s="20"/>
      <c r="C604" s="13"/>
      <c r="D604" s="39"/>
      <c r="E604" s="9"/>
      <c r="F604" s="20"/>
      <c r="G604" s="42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>
        <v>49553</v>
      </c>
      <c r="B605" s="20"/>
      <c r="C605" s="13"/>
      <c r="D605" s="39"/>
      <c r="E605" s="9"/>
      <c r="F605" s="20"/>
      <c r="G605" s="42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>
        <v>49583</v>
      </c>
      <c r="B606" s="20"/>
      <c r="C606" s="13"/>
      <c r="D606" s="39"/>
      <c r="E606" s="9"/>
      <c r="F606" s="20"/>
      <c r="G606" s="42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>
        <v>49614</v>
      </c>
      <c r="B607" s="20"/>
      <c r="C607" s="13"/>
      <c r="D607" s="39"/>
      <c r="E607" s="9"/>
      <c r="F607" s="20"/>
      <c r="G607" s="42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>
        <v>49644</v>
      </c>
      <c r="B608" s="20"/>
      <c r="C608" s="13"/>
      <c r="D608" s="39"/>
      <c r="E608" s="9"/>
      <c r="F608" s="20"/>
      <c r="G608" s="42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0">
        <v>49675</v>
      </c>
      <c r="B609" s="20"/>
      <c r="C609" s="13"/>
      <c r="D609" s="39"/>
      <c r="E609" s="9"/>
      <c r="F609" s="20"/>
      <c r="G609" s="42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>
        <v>49706</v>
      </c>
      <c r="B610" s="20"/>
      <c r="C610" s="13"/>
      <c r="D610" s="39"/>
      <c r="E610" s="9"/>
      <c r="F610" s="20"/>
      <c r="G610" s="42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0">
        <v>49735</v>
      </c>
      <c r="B611" s="20"/>
      <c r="C611" s="13"/>
      <c r="D611" s="39"/>
      <c r="E611" s="9"/>
      <c r="F611" s="20"/>
      <c r="G611" s="42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0">
        <v>49766</v>
      </c>
      <c r="B612" s="20"/>
      <c r="C612" s="13"/>
      <c r="D612" s="39"/>
      <c r="E612" s="9"/>
      <c r="F612" s="20"/>
      <c r="G612" s="42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0">
        <v>49796</v>
      </c>
      <c r="B613" s="20"/>
      <c r="C613" s="13"/>
      <c r="D613" s="39"/>
      <c r="E613" s="9"/>
      <c r="F613" s="20"/>
      <c r="G613" s="42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>
        <v>49827</v>
      </c>
      <c r="B614" s="20"/>
      <c r="C614" s="13"/>
      <c r="D614" s="39"/>
      <c r="E614" s="9"/>
      <c r="F614" s="20"/>
      <c r="G614" s="42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>
        <v>49857</v>
      </c>
      <c r="B615" s="20"/>
      <c r="C615" s="13"/>
      <c r="D615" s="39"/>
      <c r="E615" s="9"/>
      <c r="F615" s="20"/>
      <c r="G615" s="42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>
        <v>49888</v>
      </c>
      <c r="B616" s="20"/>
      <c r="C616" s="13"/>
      <c r="D616" s="39"/>
      <c r="E616" s="9"/>
      <c r="F616" s="20"/>
      <c r="G616" s="42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>
        <v>49919</v>
      </c>
      <c r="B617" s="20"/>
      <c r="C617" s="13"/>
      <c r="D617" s="39"/>
      <c r="E617" s="9"/>
      <c r="F617" s="20"/>
      <c r="G617" s="42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>
        <v>49949</v>
      </c>
      <c r="B618" s="20"/>
      <c r="C618" s="13"/>
      <c r="D618" s="39"/>
      <c r="E618" s="9"/>
      <c r="F618" s="20"/>
      <c r="G618" s="42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>
        <v>49980</v>
      </c>
      <c r="B619" s="20"/>
      <c r="C619" s="13"/>
      <c r="D619" s="39"/>
      <c r="E619" s="9"/>
      <c r="F619" s="20"/>
      <c r="G619" s="42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>
        <v>50010</v>
      </c>
      <c r="B620" s="20"/>
      <c r="C620" s="13"/>
      <c r="D620" s="39"/>
      <c r="E620" s="9"/>
      <c r="F620" s="20"/>
      <c r="G620" s="42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>
        <v>50041</v>
      </c>
      <c r="B621" s="20"/>
      <c r="C621" s="13"/>
      <c r="D621" s="39"/>
      <c r="E621" s="9"/>
      <c r="F621" s="20"/>
      <c r="G621" s="42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>
        <v>50072</v>
      </c>
      <c r="B622" s="20"/>
      <c r="C622" s="13"/>
      <c r="D622" s="39"/>
      <c r="E622" s="9"/>
      <c r="F622" s="20"/>
      <c r="G622" s="42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>
        <v>50100</v>
      </c>
      <c r="B623" s="20"/>
      <c r="C623" s="13"/>
      <c r="D623" s="39"/>
      <c r="E623" s="9"/>
      <c r="F623" s="20"/>
      <c r="G623" s="42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>
        <v>50131</v>
      </c>
      <c r="B624" s="20"/>
      <c r="C624" s="13"/>
      <c r="D624" s="39"/>
      <c r="E624" s="9"/>
      <c r="F624" s="20"/>
      <c r="G624" s="42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>
        <v>50161</v>
      </c>
      <c r="B625" s="20"/>
      <c r="C625" s="13"/>
      <c r="D625" s="39"/>
      <c r="E625" s="9"/>
      <c r="F625" s="20"/>
      <c r="G625" s="42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/>
      <c r="B626" s="20"/>
      <c r="C626" s="13"/>
      <c r="D626" s="39"/>
      <c r="E626" s="9"/>
      <c r="F626" s="20"/>
      <c r="G626" s="42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1"/>
      <c r="B627" s="15"/>
      <c r="C627" s="42"/>
      <c r="D627" s="43"/>
      <c r="E627" s="52"/>
      <c r="F627" s="15"/>
      <c r="G627" s="42" t="str">
        <f>IF(ISBLANK(Table1[[#This Row],[EARNED]]),"",Table1[[#This Row],[EARNED]])</f>
        <v/>
      </c>
      <c r="H627" s="43"/>
      <c r="I627" s="52"/>
      <c r="J627" s="12"/>
      <c r="K62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F5" sqref="F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34.331000000000003</v>
      </c>
      <c r="B3" s="11">
        <v>51.542000000000002</v>
      </c>
      <c r="D3" s="11">
        <v>2</v>
      </c>
      <c r="E3" s="11">
        <v>1</v>
      </c>
      <c r="F3" s="11">
        <v>28</v>
      </c>
      <c r="G3" s="45">
        <f>SUMIFS(F7:F14,E7:E14,E3)+SUMIFS(D7:D66,C7:C66,F3)+D3</f>
        <v>2.1829999999999998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2023-04-11T03:09:23Z</dcterms:modified>
</cp:coreProperties>
</file>