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C221D24D-D8AE-4DEA-A916-8B0C568FE7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7" i="1" l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<sst xmlns="http://schemas.openxmlformats.org/spreadsheetml/2006/main" count="702" uniqueCount="447">
  <si>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</si>
  <si>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</si>
  <si>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</si>
  <si>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</si>
  <si>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</si>
  <si>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</si>
  <si>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</si>
  <si>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</si>
  <si>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</si>
  <si>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</si>
  <si>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</si>
  <si>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</si>
  <si>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</si>
  <si>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</si>
  <si>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</si>
  <si>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</si>
  <si>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</si>
  <si>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</si>
  <si>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</si>
  <si>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</si>
  <si>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</si>
  <si>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</si>
  <si>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</si>
  <si>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</si>
  <si>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</si>
  <si>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</si>
  <si>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</si>
  <si>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</si>
  <si>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</si>
  <si>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</si>
  <si>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</si>
  <si>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</si>
  <si>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</si>
  <si>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</si>
  <si>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</si>
  <si>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</si>
  <si>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</si>
  <si>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</si>
  <si>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</si>
  <si>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</si>
  <si>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</si>
  <si>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</si>
  <si>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</si>
  <si>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</si>
  <si>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</si>
  <si>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</si>
  <si>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</si>
  <si>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</si>
  <si>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</si>
  <si>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</si>
  <si>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</si>
  <si>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</si>
  <si>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</si>
  <si>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</si>
  <si>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</si>
  <si>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</si>
  <si>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</si>
  <si>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</si>
  <si>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</si>
  <si>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</si>
  <si>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</si>
  <si>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</si>
  <si>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</si>
  <si>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</si>
  <si>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</si>
  <si>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</si>
  <si>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</si>
  <si>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</si>
  <si>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</si>
  <si>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</si>
  <si>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</si>
  <si>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</si>
  <si>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</si>
  <si>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</si>
  <si>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</si>
  <si>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</si>
  <si>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</si>
  <si>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</si>
  <si>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</si>
  <si>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</si>
  <si>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</si>
  <si>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</si>
  <si>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</si>
  <si>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</si>
  <si>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</si>
  <si>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</si>
  <si>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</si>
  <si>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</si>
  <si>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</si>
  <si>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</si>
  <si>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</si>
  <si>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</si>
  <si>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</si>
  <si>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</si>
  <si>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</si>
  <si>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</si>
  <si>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</si>
  <si>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</si>
  <si>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</si>
  <si>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</si>
  <si>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</si>
  <si>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</si>
  <si>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</si>
  <si>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</si>
  <si>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</si>
  <si>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</si>
  <si>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</si>
  <si>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</si>
  <si>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</si>
  <si>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</si>
  <si>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</si>
  <si>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</si>
  <si>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</si>
  <si>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</si>
  <si>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</si>
  <si>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</si>
  <si>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</si>
  <si>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</si>
  <si>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</si>
  <si>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</si>
  <si>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</si>
  <si>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</si>
  <si>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</si>
  <si>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</si>
  <si>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</si>
  <si>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</si>
  <si>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</si>
  <si>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</si>
  <si>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</si>
  <si>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</si>
  <si>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</si>
  <si>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</si>
  <si>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</si>
  <si>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</si>
  <si>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</si>
  <si>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</si>
  <si>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</si>
  <si>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</si>
  <si>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</si>
  <si>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</si>
  <si>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</si>
  <si>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</si>
  <si>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</si>
  <si>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</si>
  <si>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</si>
  <si>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</si>
  <si>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</si>
  <si>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</si>
  <si>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</si>
  <si>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</si>
  <si>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</si>
  <si>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</si>
  <si>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</si>
  <si>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</si>
  <si>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</si>
  <si>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</si>
  <si>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</si>
  <si>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</si>
  <si>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</si>
  <si>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</si>
  <si>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</si>
  <si>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</si>
  <si>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</si>
  <si>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</si>
  <si>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</si>
  <si>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</si>
  <si>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</si>
  <si>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</si>
  <si>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</si>
  <si>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</si>
  <si>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</si>
  <si>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</si>
  <si>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</si>
  <si>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</si>
  <si>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</si>
  <si>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</si>
  <si>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</si>
  <si>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</si>
  <si>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</si>
  <si>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</si>
  <si>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</si>
  <si>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</si>
  <si>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</si>
  <si>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</si>
  <si>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</si>
  <si>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</si>
  <si>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</si>
  <si>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</si>
  <si>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</si>
  <si>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</si>
  <si>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</si>
  <si>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</si>
  <si>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</si>
  <si>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</si>
  <si>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</si>
  <si>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</si>
  <si>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</si>
  <si>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</si>
  <si>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</si>
  <si>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</si>
  <si>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</si>
  <si>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</si>
  <si>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</si>
  <si>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</si>
  <si>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</si>
  <si>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</si>
  <si>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</si>
  <si>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</si>
  <si>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</si>
  <si>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</si>
  <si>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</si>
  <si>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</si>
  <si>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</si>
  <si>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</si>
  <si>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</si>
  <si>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</si>
  <si>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</si>
  <si>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</si>
  <si>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</si>
  <si>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</si>
  <si>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</si>
  <si>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</si>
  <si>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</si>
  <si>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</si>
  <si>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</si>
  <si>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</si>
  <si>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</si>
  <si>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</si>
  <si>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</si>
  <si>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</si>
  <si>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</si>
  <si>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</si>
  <si>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</si>
  <si>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</si>
  <si>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</si>
  <si>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</si>
  <si>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</si>
  <si>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</si>
  <si>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</si>
  <si>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</si>
  <si>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</si>
  <si>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</si>
  <si>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</si>
  <si>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</si>
  <si>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</si>
  <si>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</si>
  <si>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</si>
  <si>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</si>
  <si>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</si>
  <si>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</si>
  <si>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</si>
  <si>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</si>
  <si>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</si>
  <si>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</si>
  <si>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</si>
  <si>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</si>
  <si>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</si>
  <si>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</si>
  <si>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</si>
  <si>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</si>
  <si>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</si>
  <si>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</si>
  <si>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</si>
  <si>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</si>
  <si>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</si>
  <si>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</si>
  <si>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</si>
  <si>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</si>
  <si>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</si>
  <si>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</si>
  <si>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</si>
  <si>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</si>
  <si>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</si>
  <si>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</si>
  <si>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</si>
  <si>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</si>
  <si>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</si>
  <si>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</si>
  <si>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</si>
  <si>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</si>
  <si>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</si>
  <si>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</si>
  <si>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</si>
  <si>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</si>
  <si>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</si>
  <si>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</si>
  <si>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</si>
  <si>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</si>
  <si>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</si>
  <si>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</si>
  <si>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</si>
  <si>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</si>
  <si>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</si>
  <si>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</si>
  <si>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</si>
  <si>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</si>
  <si>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</si>
  <si>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</si>
  <si>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</si>
  <si>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</si>
  <si>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</si>
  <si>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</si>
  <si>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</si>
  <si>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</si>
  <si>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</si>
  <si>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</si>
  <si>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</si>
  <si>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</si>
  <si>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</si>
  <si>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</si>
  <si>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</si>
  <si>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</si>
  <si>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</si>
  <si>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</si>
  <si>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</si>
  <si>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</si>
  <si>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</si>
  <si>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</si>
  <si>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</si>
  <si>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</si>
  <si>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</si>
  <si>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</si>
  <si>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</si>
  <si>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</si>
  <si>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</si>
  <si>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</si>
  <si>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</si>
  <si>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</si>
  <si>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</si>
  <si>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</si>
  <si>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</si>
  <si>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</si>
  <si>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</si>
  <si>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</si>
  <si>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</si>
  <si>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</si>
  <si>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</si>
  <si>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</si>
  <si>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</si>
  <si>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</si>
  <si>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</si>
  <si>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</si>
  <si>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</si>
  <si>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</si>
  <si>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</si>
  <si>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</si>
  <si>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</si>
  <si>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</si>
  <si>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</si>
  <si>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</si>
  <si>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</si>
  <si>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</si>
  <si>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</si>
  <si>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</si>
  <si>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</si>
  <si>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</si>
  <si>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</si>
  <si>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</si>
  <si>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</si>
  <si>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</si>
  <si>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</si>
  <si>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</si>
  <si>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</si>
  <si>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</si>
  <si>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</si>
  <si>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</si>
  <si>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</si>
  <si>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</si>
  <si>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</si>
  <si>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</si>
  <si>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</si>
  <si>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</si>
  <si>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</si>
  <si>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</si>
  <si>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</si>
  <si>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</si>
  <si>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</si>
  <si>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</si>
  <si>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</si>
  <si>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</si>
  <si>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</si>
  <si>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</si>
  <si>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</si>
  <si>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</si>
  <si>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</si>
  <si>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</si>
  <si>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</si>
  <si>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</si>
  <si>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</si>
  <si>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</si>
  <si>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</si>
  <si>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</si>
  <si>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</si>
  <si>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</si>
  <si>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</si>
  <si>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</si>
  <si>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</si>
  <si>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</si>
  <si>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</si>
  <si>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</si>
  <si>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</si>
  <si>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</si>
  <si>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</si>
  <si>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</si>
  <si>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</si>
  <si>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</si>
  <si>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</si>
  <si>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</si>
  <si>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</si>
  <si>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</si>
  <si>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</si>
  <si>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</si>
  <si>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</si>
  <si>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</si>
  <si>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</si>
  <si>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</si>
  <si>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</si>
  <si>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</si>
  <si>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</si>
  <si>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</si>
  <si>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</si>
  <si>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</si>
  <si>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</si>
  <si>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</si>
  <si>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</si>
  <si>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</si>
  <si>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</si>
  <si>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</si>
  <si>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</si>
  <si>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</si>
  <si>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</si>
  <si>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</si>
  <si>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</si>
  <si>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</si>
  <si>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</si>
  <si>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</si>
  <si>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</si>
  <si>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</si>
  <si>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</si>
  <si>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</si>
  <si>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</si>
  <si>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</si>
  <si>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</si>
  <si>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</si>
  <si>
    <t>ADMIN AIDE III</t>
  </si>
  <si>
    <t>5 - Single (including living common law)</t>
  </si>
  <si>
    <t>3/16,17,24/2023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</si>
</sst>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65" totalsRowShown="0" headerRowDxfId="24" headerRowBorderDxfId="23" tableBorderDxfId="22" totalsRowBorderDxfId="21">
  <autoFilter ref="A8:K1165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165"/>
  <sheetViews>
    <sheetView tabSelected="1" zoomScaleNormal="100" workbookViewId="0">
      <pane ySplit="3576" topLeftCell="A601" activePane="bottomLeft"/>
      <selection activeCell="F2" sqref="F2:G2"/>
      <selection pane="bottomLeft" activeCell="D606" sqref="D6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47.88671875" style="1" customWidth="1"/>
  </cols>
  <sheetData>
    <row r="2" spans="1:11" ht="20.399999999999999" customHeight="1" x14ac:dyDescent="0.3">
      <c r="A2" s="29" t="s">
        <v>9</v>
      </c>
      <c r="B2" s="67" t="s">
        <v>42</v>
      </c>
      <c r="C2" s="67"/>
      <c r="D2" s="21" t="s">
        <v>14</v>
      </c>
      <c r="E2" s="10"/>
      <c r="F2" s="74" t="s">
        <v>445</v>
      </c>
      <c r="G2" s="74"/>
      <c r="H2" s="28" t="s">
        <v>10</v>
      </c>
      <c r="I2" s="25"/>
      <c r="J2" s="68"/>
      <c r="K2" s="69"/>
    </row>
    <row r="3" spans="1:11" x14ac:dyDescent="0.3">
      <c r="A3" s="18" t="s">
        <v>15</v>
      </c>
      <c r="B3" s="67" t="s">
        <v>444</v>
      </c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7" t="s">
        <v>44</v>
      </c>
      <c r="C4" s="67"/>
      <c r="D4" s="22" t="s">
        <v>12</v>
      </c>
      <c r="F4" s="72" t="s">
        <v>45</v>
      </c>
      <c r="G4" s="72"/>
      <c r="H4" s="26" t="s">
        <v>17</v>
      </c>
      <c r="I4" s="26"/>
      <c r="J4" s="72"/>
      <c r="K4" s="7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4.0489999999999213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112.375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3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3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3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3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3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3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3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3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3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3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3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3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3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3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3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3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3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3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3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3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3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3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3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3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3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3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3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3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3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3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3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3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3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3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3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3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3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3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3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3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3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3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3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3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3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3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3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3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3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3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3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3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3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3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3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3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3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3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3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3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3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3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3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3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3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3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3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3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3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3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3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3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3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3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3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3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3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3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3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3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3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3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3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3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3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3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3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3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3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3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3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3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3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3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3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3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3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3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3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3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3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3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3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3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3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3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3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3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3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3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3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3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3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3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3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3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3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3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3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3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3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3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3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3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3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3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3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3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3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3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3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3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3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3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3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3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3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3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3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3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3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3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3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3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3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3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3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3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3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3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3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3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3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3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3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3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3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3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3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3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3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3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3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3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3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3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3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3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3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3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3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3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3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3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3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3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3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3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3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3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3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3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3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3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3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3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3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3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3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3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3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3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3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3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3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3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3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3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3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3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3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3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3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3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3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3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3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3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3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3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3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3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3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3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3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3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3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3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3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3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3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3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3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3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3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3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3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3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3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3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3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3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3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3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3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3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3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3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3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3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3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3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3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3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3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3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3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3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3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3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3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3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3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3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3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3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3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3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3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3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3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3">
      <c r="A592" s="40">
        <v>44682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44713</v>
      </c>
      <c r="B593" s="20" t="s">
        <v>122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3</v>
      </c>
      <c r="I593" s="9"/>
      <c r="J593" s="11"/>
      <c r="K593" s="20" t="s">
        <v>435</v>
      </c>
    </row>
    <row r="594" spans="1:11" x14ac:dyDescent="0.3">
      <c r="A594" s="40"/>
      <c r="B594" s="20" t="s">
        <v>110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44720</v>
      </c>
    </row>
    <row r="595" spans="1:11" x14ac:dyDescent="0.3">
      <c r="A595" s="40">
        <v>44743</v>
      </c>
      <c r="B595" s="20" t="s">
        <v>77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44760</v>
      </c>
    </row>
    <row r="596" spans="1:11" x14ac:dyDescent="0.3">
      <c r="A596" s="40"/>
      <c r="B596" s="20" t="s">
        <v>110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9">
        <v>44791</v>
      </c>
    </row>
    <row r="597" spans="1:11" x14ac:dyDescent="0.3">
      <c r="A597" s="40">
        <v>44774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44805</v>
      </c>
      <c r="B598" s="20" t="s">
        <v>110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9">
        <v>44817</v>
      </c>
    </row>
    <row r="599" spans="1:11" x14ac:dyDescent="0.3">
      <c r="A599" s="40">
        <v>44835</v>
      </c>
      <c r="B599" s="20" t="s">
        <v>122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3</v>
      </c>
      <c r="I599" s="9"/>
      <c r="J599" s="11"/>
      <c r="K599" s="20" t="s">
        <v>438</v>
      </c>
    </row>
    <row r="600" spans="1:11" x14ac:dyDescent="0.3">
      <c r="A600" s="40"/>
      <c r="B600" s="20" t="s">
        <v>84</v>
      </c>
      <c r="C600" s="13"/>
      <c r="D600" s="39">
        <v>2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439</v>
      </c>
    </row>
    <row r="601" spans="1:11" x14ac:dyDescent="0.3">
      <c r="A601" s="40">
        <v>44866</v>
      </c>
      <c r="B601" s="20" t="s">
        <v>82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2</v>
      </c>
      <c r="I601" s="9"/>
      <c r="J601" s="11"/>
      <c r="K601" s="20" t="s">
        <v>442</v>
      </c>
    </row>
    <row r="602" spans="1:11" x14ac:dyDescent="0.3">
      <c r="A602" s="40">
        <v>44896</v>
      </c>
      <c r="B602" s="20" t="s">
        <v>440</v>
      </c>
      <c r="C602" s="13">
        <v>1.25</v>
      </c>
      <c r="D602" s="39">
        <v>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441</v>
      </c>
    </row>
    <row r="603" spans="1:11" x14ac:dyDescent="0.3">
      <c r="A603" s="48" t="s">
        <v>437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44927</v>
      </c>
      <c r="B604" s="20" t="s">
        <v>110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9">
        <v>44942</v>
      </c>
    </row>
    <row r="605" spans="1:11" x14ac:dyDescent="0.3">
      <c r="A605" s="40">
        <v>44958</v>
      </c>
      <c r="B605" s="20" t="s">
        <v>82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443</v>
      </c>
    </row>
    <row r="606" spans="1:11" x14ac:dyDescent="0.3">
      <c r="A606" s="40">
        <v>44986</v>
      </c>
      <c r="B606" s="20" t="s">
        <v>122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3</v>
      </c>
      <c r="I606" s="9"/>
      <c r="J606" s="11"/>
      <c r="K606" s="20" t="s">
        <v>446</v>
      </c>
    </row>
    <row r="607" spans="1:11" x14ac:dyDescent="0.3">
      <c r="A607" s="40">
        <v>45017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45047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45078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45108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45139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45170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45200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45231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45261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45292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45323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45352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45383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45413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45444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3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7.875</v>
      </c>
      <c r="B3" s="11">
        <v>19.875</v>
      </c>
      <c r="D3">
        <v>2</v>
      </c>
      <c r="E3">
        <v>2</v>
      </c>
      <c r="F3">
        <v>48</v>
      </c>
      <c r="G3" s="47">
        <f>SUMIFS(F7:F14,E7:E14,E3)+SUMIFS(D7:D66,C7:C66,F3)+D3</f>
        <v>2.35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E5" s="1">
        <v>4</v>
      </c>
      <c r="J5" s="1"/>
    </row>
    <row r="6" spans="1:12" x14ac:dyDescent="0.3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7" t="s">
        <v>38</v>
      </c>
      <c r="J6" s="77"/>
      <c r="K6" s="77"/>
      <c r="L6" s="77"/>
    </row>
    <row r="7" spans="1:12" x14ac:dyDescent="0.3">
      <c r="A7" s="65">
        <f>SUM(Sheet1!E9,Sheet1!I9)</f>
        <v>116.42399999999992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2023-04-11T01:02:13Z</dcterms:modified>
</cp:coreProperties>
</file>