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"/>
    </mc:Choice>
  </mc:AlternateContent>
  <xr:revisionPtr revIDLastSave="0" documentId="13_ncr:1_{43ED841F-0A65-40C3-93BA-92CCC7389D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9" i="1" l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G57" i="1"/>
  <c r="G54" i="1"/>
  <c r="G51" i="1"/>
  <c r="G49" i="1"/>
  <c r="G39" i="1"/>
  <c r="G52" i="1" l="1"/>
  <c r="G36" i="1"/>
  <c r="G2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40" i="1" s="1"/>
  <c r="A41" i="1" s="1"/>
  <c r="A42" i="1" s="1"/>
  <c r="A43" i="1" s="1"/>
  <c r="A44" i="1" s="1"/>
  <c r="A45" i="1" s="1"/>
  <c r="A46" i="1" s="1"/>
  <c r="A47" i="1" s="1"/>
  <c r="A48" i="1" s="1"/>
  <c r="A50" i="1" s="1"/>
  <c r="A53" i="1" s="1"/>
  <c r="A55" i="1" s="1"/>
  <c r="A56" i="1" s="1"/>
  <c r="A58" i="1" s="1"/>
  <c r="A59" i="1" s="1"/>
  <c r="A60" i="1" s="1"/>
  <c r="A61" i="1" s="1"/>
  <c r="A62" i="1" s="1"/>
  <c r="A63" i="1" s="1"/>
  <c r="A64" i="1" s="1"/>
  <c r="A65" i="1" s="1"/>
  <c r="A66" i="1" s="1"/>
  <c r="G3" i="3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40" i="1"/>
  <c r="G41" i="1"/>
  <c r="G42" i="1"/>
  <c r="G43" i="1"/>
  <c r="G44" i="1"/>
  <c r="G45" i="1"/>
  <c r="G46" i="1"/>
  <c r="G47" i="1"/>
  <c r="G48" i="1"/>
  <c r="G50" i="1"/>
  <c r="G53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<sst xmlns="http://schemas.openxmlformats.org/spreadsheetml/2006/main" count="91" uniqueCount="72">
  <si>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</si>
  <si>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</si>
  <si>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</si>
  <si>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</si>
  <si>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</si>
  <si>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</si>
  <si>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</si>
  <si>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</si>
  <si>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</si>
  <si>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</si>
  <si>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</si>
  <si>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</si>
  <si>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</si>
  <si>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</si>
  <si>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</si>
  <si>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</si>
  <si>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</si>
  <si>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</si>
  <si>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</si>
  <si>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</si>
  <si>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</si>
  <si>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</si>
  <si>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</si>
  <si>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</si>
  <si>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</si>
  <si>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</si>
  <si>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</si>
  <si>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</si>
  <si>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</si>
  <si>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</si>
  <si>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</si>
  <si>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</si>
  <si>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</si>
  <si>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</si>
  <si>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</si>
  <si>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</si>
  <si>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</si>
  <si>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</si>
  <si>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</si>
  <si>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</si>
  <si>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</si>
  <si>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</si>
  <si>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PATRICIO, APRIL</t>
  </si>
  <si>
    <t>2019</t>
  </si>
  <si>
    <t>2020</t>
  </si>
  <si>
    <t>2021</t>
  </si>
  <si>
    <t>2022</t>
  </si>
  <si>
    <t>ML(105-0-0)</t>
  </si>
  <si>
    <t>MATERNITY LEAVE 9/1 - 12/14</t>
  </si>
  <si>
    <t>FL(5-0-0)</t>
  </si>
  <si>
    <t>SP(1-0-0)</t>
  </si>
  <si>
    <t>SL(1-0-0)</t>
  </si>
  <si>
    <t>PARENTAL 2/4</t>
  </si>
  <si>
    <t>BDAY 4/16/2021</t>
  </si>
  <si>
    <t>PARENTAL 7/9/2021</t>
  </si>
  <si>
    <t>VL(1-0-0)</t>
  </si>
  <si>
    <t>VL(3-0-0)</t>
  </si>
  <si>
    <t>12/23,24/2021</t>
  </si>
  <si>
    <t>SL(2-0-0)</t>
  </si>
  <si>
    <t>1/11,12/2022</t>
  </si>
  <si>
    <t>MOURNING L. 1/21/2022</t>
  </si>
  <si>
    <t>SP(2-0-0)</t>
  </si>
  <si>
    <t>VL(2-0-0)</t>
  </si>
  <si>
    <t>PARENTAL O.-3/17,18/2022</t>
  </si>
  <si>
    <t>6/27,28/2022</t>
  </si>
  <si>
    <t>2023</t>
  </si>
  <si>
    <t>VL(5-0-0)</t>
  </si>
  <si>
    <t>12/16,22,23,26,29</t>
  </si>
  <si>
    <t>PERMANENT</t>
  </si>
  <si>
    <t>DAYCARE WORKER I</t>
  </si>
  <si>
    <t>CSWDO</t>
  </si>
  <si>
    <t>3/23,24/2023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</si>
</sst>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8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138"/>
  <sheetViews>
    <sheetView tabSelected="1" zoomScaleNormal="100" workbookViewId="0">
      <pane ySplit="3576" topLeftCell="A55" activePane="bottomLeft"/>
      <selection activeCell="M8" sqref="M8"/>
      <selection pane="bottomLeft" activeCell="H67" sqref="H6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6.5546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 t="s">
        <v>69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68</v>
      </c>
      <c r="C4" s="52"/>
      <c r="D4" s="22" t="s">
        <v>12</v>
      </c>
      <c r="F4" s="57" t="s">
        <v>70</v>
      </c>
      <c r="G4" s="57"/>
      <c r="H4" s="26" t="s">
        <v>17</v>
      </c>
      <c r="I4" s="26"/>
      <c r="J4" s="57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37.5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51.5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43466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f>EDATE(A11,1)</f>
        <v>43497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>
        <f t="shared" ref="A13:A66" si="0">EDATE(A12,1)</f>
        <v>43525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f t="shared" si="0"/>
        <v>43556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f t="shared" si="0"/>
        <v>43586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f t="shared" si="0"/>
        <v>43617</v>
      </c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3">
      <c r="A17" s="40">
        <f t="shared" si="0"/>
        <v>43647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f t="shared" si="0"/>
        <v>43678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f t="shared" si="0"/>
        <v>43709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f t="shared" si="0"/>
        <v>43739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f>EDATE(A20,1)</f>
        <v>43770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f t="shared" si="0"/>
        <v>43800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44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3">
      <c r="A24" s="40">
        <f>EDATE(A22,1)</f>
        <v>43831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f t="shared" si="0"/>
        <v>43862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f t="shared" si="0"/>
        <v>43891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f t="shared" si="0"/>
        <v>43922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f t="shared" si="0"/>
        <v>43952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f t="shared" si="0"/>
        <v>43983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f t="shared" si="0"/>
        <v>44013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f t="shared" si="0"/>
        <v>44044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f t="shared" si="0"/>
        <v>44075</v>
      </c>
      <c r="B32" s="20" t="s">
        <v>47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48</v>
      </c>
    </row>
    <row r="33" spans="1:11" x14ac:dyDescent="0.3">
      <c r="A33" s="40">
        <f t="shared" si="0"/>
        <v>44105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f t="shared" si="0"/>
        <v>44136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f t="shared" si="0"/>
        <v>44166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8" t="s">
        <v>45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3">
      <c r="A37" s="40">
        <f>EDATE(A35,1)</f>
        <v>44197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f t="shared" si="0"/>
        <v>44228</v>
      </c>
      <c r="B38" s="20" t="s">
        <v>50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52</v>
      </c>
    </row>
    <row r="39" spans="1:11" x14ac:dyDescent="0.3">
      <c r="A39" s="40"/>
      <c r="B39" s="20" t="s">
        <v>51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9">
        <v>44230</v>
      </c>
    </row>
    <row r="40" spans="1:11" x14ac:dyDescent="0.3">
      <c r="A40" s="40">
        <f>EDATE(A38,1)</f>
        <v>44256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f t="shared" si="0"/>
        <v>44287</v>
      </c>
      <c r="B41" s="20" t="s">
        <v>50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53</v>
      </c>
    </row>
    <row r="42" spans="1:11" x14ac:dyDescent="0.3">
      <c r="A42" s="40">
        <f t="shared" si="0"/>
        <v>44317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f t="shared" si="0"/>
        <v>44348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f t="shared" si="0"/>
        <v>44378</v>
      </c>
      <c r="B44" s="20" t="s">
        <v>50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 t="s">
        <v>54</v>
      </c>
    </row>
    <row r="45" spans="1:11" x14ac:dyDescent="0.3">
      <c r="A45" s="40">
        <f t="shared" si="0"/>
        <v>44409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f t="shared" si="0"/>
        <v>44440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f t="shared" si="0"/>
        <v>44470</v>
      </c>
      <c r="B47" s="20" t="s">
        <v>51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50">
        <v>44496</v>
      </c>
    </row>
    <row r="48" spans="1:11" x14ac:dyDescent="0.3">
      <c r="A48" s="40">
        <f t="shared" si="0"/>
        <v>44501</v>
      </c>
      <c r="B48" s="20" t="s">
        <v>55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50">
        <v>44546</v>
      </c>
    </row>
    <row r="49" spans="1:11" x14ac:dyDescent="0.3">
      <c r="A49" s="40"/>
      <c r="B49" s="20" t="s">
        <v>56</v>
      </c>
      <c r="C49" s="13"/>
      <c r="D49" s="39">
        <v>3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57</v>
      </c>
    </row>
    <row r="50" spans="1:11" x14ac:dyDescent="0.3">
      <c r="A50" s="40">
        <f>EDATE(A48,1)</f>
        <v>44531</v>
      </c>
      <c r="B50" s="20" t="s">
        <v>56</v>
      </c>
      <c r="C50" s="13">
        <v>1.25</v>
      </c>
      <c r="D50" s="39">
        <v>3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/>
      <c r="B51" s="20" t="s">
        <v>51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50">
        <v>44537</v>
      </c>
    </row>
    <row r="52" spans="1:11" x14ac:dyDescent="0.3">
      <c r="A52" s="48" t="s">
        <v>46</v>
      </c>
      <c r="B52" s="20"/>
      <c r="C52" s="13"/>
      <c r="D52" s="39"/>
      <c r="E52" s="34" t="s">
        <v>32</v>
      </c>
      <c r="F52" s="20"/>
      <c r="G52" s="13" t="str">
        <f>IF(ISBLANK(Table1[[#This Row],[EARNED]]),"",Table1[[#This Row],[EARNED]])</f>
        <v/>
      </c>
      <c r="H52" s="39"/>
      <c r="I52" s="34" t="s">
        <v>32</v>
      </c>
      <c r="J52" s="11"/>
      <c r="K52" s="20"/>
    </row>
    <row r="53" spans="1:11" x14ac:dyDescent="0.3">
      <c r="A53" s="40">
        <f>EDATE(A50,1)</f>
        <v>44562</v>
      </c>
      <c r="B53" s="20" t="s">
        <v>58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2</v>
      </c>
      <c r="I53" s="9"/>
      <c r="J53" s="11"/>
      <c r="K53" s="20" t="s">
        <v>59</v>
      </c>
    </row>
    <row r="54" spans="1:11" x14ac:dyDescent="0.3">
      <c r="A54" s="40"/>
      <c r="B54" s="20" t="s">
        <v>50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 t="s">
        <v>60</v>
      </c>
    </row>
    <row r="55" spans="1:11" x14ac:dyDescent="0.3">
      <c r="A55" s="40">
        <f>EDATE(A53,1)</f>
        <v>44593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f>EDATE(A55,1)</f>
        <v>44621</v>
      </c>
      <c r="B56" s="20" t="s">
        <v>51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50">
        <v>44629</v>
      </c>
    </row>
    <row r="57" spans="1:11" x14ac:dyDescent="0.3">
      <c r="A57" s="40"/>
      <c r="B57" s="20" t="s">
        <v>61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63</v>
      </c>
    </row>
    <row r="58" spans="1:11" x14ac:dyDescent="0.3">
      <c r="A58" s="40">
        <f>EDATE(A56,1)</f>
        <v>44652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f t="shared" si="0"/>
        <v>44682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f t="shared" si="0"/>
        <v>44713</v>
      </c>
      <c r="B60" s="20" t="s">
        <v>62</v>
      </c>
      <c r="C60" s="13">
        <v>1.25</v>
      </c>
      <c r="D60" s="39">
        <v>2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64</v>
      </c>
    </row>
    <row r="61" spans="1:11" x14ac:dyDescent="0.3">
      <c r="A61" s="40">
        <f t="shared" si="0"/>
        <v>44743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f t="shared" si="0"/>
        <v>44774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f t="shared" si="0"/>
        <v>44805</v>
      </c>
      <c r="B63" s="20" t="s">
        <v>55</v>
      </c>
      <c r="C63" s="13">
        <v>1.25</v>
      </c>
      <c r="D63" s="39">
        <v>1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50">
        <v>44805</v>
      </c>
    </row>
    <row r="64" spans="1:11" x14ac:dyDescent="0.3">
      <c r="A64" s="40">
        <f t="shared" si="0"/>
        <v>44835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f t="shared" si="0"/>
        <v>44866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f t="shared" si="0"/>
        <v>44896</v>
      </c>
      <c r="B66" s="20" t="s">
        <v>66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67</v>
      </c>
    </row>
    <row r="67" spans="1:11" x14ac:dyDescent="0.3">
      <c r="A67" s="48" t="s">
        <v>65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44927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f>EDATE(A68,1)</f>
        <v>44958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f t="shared" ref="A70:A79" si="1">EDATE(A69,1)</f>
        <v>44986</v>
      </c>
      <c r="B70" s="20" t="s">
        <v>61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71</v>
      </c>
    </row>
    <row r="71" spans="1:11" x14ac:dyDescent="0.3">
      <c r="A71" s="40">
        <f t="shared" si="1"/>
        <v>45017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f t="shared" si="1"/>
        <v>45047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f t="shared" si="1"/>
        <v>45078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f t="shared" si="1"/>
        <v>45108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f t="shared" si="1"/>
        <v>45139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f t="shared" si="1"/>
        <v>45170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f t="shared" si="1"/>
        <v>45200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f t="shared" si="1"/>
        <v>45231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f t="shared" si="1"/>
        <v>45261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1"/>
      <c r="B138" s="15"/>
      <c r="C138" s="42"/>
      <c r="D138" s="43"/>
      <c r="E138" s="9"/>
      <c r="F138" s="15"/>
      <c r="G138" s="42" t="str">
        <f>IF(ISBLANK(Table1[[#This Row],[EARNED]]),"",Table1[[#This Row],[EARNED]])</f>
        <v/>
      </c>
      <c r="H138" s="43"/>
      <c r="I138" s="9"/>
      <c r="J138" s="12"/>
      <c r="K13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B9" sqref="B9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1.25</v>
      </c>
      <c r="B3" s="11">
        <v>1.25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2023-04-11T07:40:44Z</dcterms:modified>
</cp:coreProperties>
</file>