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REGULAR\TREASURY\"/>
    </mc:Choice>
  </mc:AlternateContent>
  <xr:revisionPtr revIDLastSave="0" documentId="13_ncr:1_{D1936887-0BC8-4B6A-A79D-25688D9E1317}" xr6:coauthVersionLast="47" xr6:coauthVersionMax="47" xr10:uidLastSave="{00000000-0000-0000-0000-000000000000}"/>
  <bookViews>
    <workbookView xWindow="-108" yWindow="-108" windowWidth="23256" windowHeight="12576" xr2:uid="{2C4B9B69-0AD3-46D4-A495-D1BDE1D16EC6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0" i="1" l="1"/>
  <c r="G87" i="1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8" i="1"/>
  <c r="G89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<sst xmlns="http://schemas.openxmlformats.org/spreadsheetml/2006/main" count="121" uniqueCount="95">
  <si>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</si>
  <si>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</si>
  <si>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</si>
  <si>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</si>
  <si>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</si>
  <si>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</si>
  <si>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</si>
  <si>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</si>
  <si>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</si>
  <si>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</si>
  <si>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</si>
  <si>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</si>
  <si>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</si>
  <si>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</si>
  <si>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</si>
  <si>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</si>
  <si>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</si>
  <si>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</si>
  <si>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</si>
  <si>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</si>
  <si>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</si>
  <si>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</si>
  <si>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</si>
  <si>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</si>
  <si>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</si>
  <si>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</si>
  <si>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</si>
  <si>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</si>
  <si>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</si>
  <si>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</si>
  <si>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</si>
  <si>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</si>
  <si>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</si>
  <si>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</si>
  <si>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</si>
  <si>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</si>
  <si>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</si>
  <si>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</si>
  <si>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</si>
  <si>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</si>
  <si>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</si>
  <si>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</si>
  <si>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 xml:space="preserve"> </t>
  </si>
  <si>
    <t>GUANEZO MA.GINA</t>
  </si>
  <si>
    <t xml:space="preserve">CASUAL WORKER </t>
  </si>
  <si>
    <t>CASUAL</t>
  </si>
  <si>
    <r>
      <rPr>
        <b/>
        <sz val="11"/>
        <color theme="1"/>
        <rFont val="Calibri"/>
        <family val="2"/>
        <scheme val="minor"/>
      </rPr>
      <t>2018</t>
    </r>
  </si>
  <si>
    <t>SP(1-0-00)</t>
  </si>
  <si>
    <t>2/22/23/2018</t>
  </si>
  <si>
    <t>SP(2-0-00)</t>
  </si>
  <si>
    <t>619-20/2018</t>
  </si>
  <si>
    <t>SL(1-0-00)</t>
  </si>
  <si>
    <t>10/29/2018</t>
  </si>
  <si>
    <t>SL(3-0-00)</t>
  </si>
  <si>
    <t>11/16/21/23/2018</t>
  </si>
  <si>
    <t>VL(2-0-00)</t>
  </si>
  <si>
    <t>SL(2-0-00)</t>
  </si>
  <si>
    <t>12/20/2018</t>
  </si>
  <si>
    <t>12/13/14/2018</t>
  </si>
  <si>
    <t>12/12/17/2018</t>
  </si>
  <si>
    <t>2019</t>
  </si>
  <si>
    <t>1/18/29/20219</t>
  </si>
  <si>
    <t>SL( 4-0-00)</t>
  </si>
  <si>
    <t>4/8/10/11/12/2019</t>
  </si>
  <si>
    <t>8/23/2019</t>
  </si>
  <si>
    <t>FL(4-0-00)</t>
  </si>
  <si>
    <t>2020</t>
  </si>
  <si>
    <t>CL(5-0-00)</t>
  </si>
  <si>
    <t>1/2/2/6/7/12/13/2020</t>
  </si>
  <si>
    <t>2/26-28/2020</t>
  </si>
  <si>
    <t>9/18/2020</t>
  </si>
  <si>
    <t>FL(2-0-00)</t>
  </si>
  <si>
    <r>
      <rPr>
        <b/>
        <sz val="11"/>
        <color theme="1"/>
        <rFont val="Calibri"/>
        <family val="2"/>
        <scheme val="minor"/>
      </rPr>
      <t>2021</t>
    </r>
  </si>
  <si>
    <t>QL(4-0-00)</t>
  </si>
  <si>
    <t>8/23-30/2021</t>
  </si>
  <si>
    <t>10/27/2021</t>
  </si>
  <si>
    <t>11/9/10/16/2021</t>
  </si>
  <si>
    <t>2022</t>
  </si>
  <si>
    <t>5/16/2022</t>
  </si>
  <si>
    <t>6/28/2022</t>
  </si>
  <si>
    <t>6/13/2022</t>
  </si>
  <si>
    <t>7/18/2022</t>
  </si>
  <si>
    <t>8/2/3/4/2022</t>
  </si>
  <si>
    <t>MC#6SP</t>
  </si>
  <si>
    <t>VL(1-0-00)</t>
  </si>
  <si>
    <t>9/22/2022</t>
  </si>
  <si>
    <t>8/25/2022</t>
  </si>
  <si>
    <t>8/26/2022</t>
  </si>
  <si>
    <t>VL(3-0-00)</t>
  </si>
  <si>
    <t>11/16,28/2022</t>
  </si>
  <si>
    <t>2023</t>
  </si>
  <si>
    <t>2/9,10/2023</t>
  </si>
  <si>
    <t>CTO</t>
  </si>
  <si>
    <t>3/13,14,15/2023</t>
  </si>
  <si>
    <t>3/16,17/2023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</si>
</sst>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7" fontId="0" fillId="0" borderId="13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132" totalsRowShown="0" headerRowDxfId="14" headerRowBorderDxfId="13" tableBorderDxfId="12" totalsRowBorderDxfId="11">
  <tableColumns count="11">
    <tableColumn id="1" xr3:uid="{29298656-164E-44DD-A190-558D78410746}" name="PERIOD" dataDxfId="10"/>
    <tableColumn id="2" xr3:uid="{653A013C-2253-41B2-B51E-E0CEE6FCA4B9}" name="PARTICULARS" dataDxfId="9"/>
    <tableColumn id="3" xr3:uid="{23618FA7-8FE1-47F3-A791-7E4F2612427B}" name="EARNED" dataDxfId="8"/>
    <tableColumn id="4" xr3:uid="{BA6D2C36-5CF4-40D7-AFDD-218AEBB26721}" name="Absence Undertime W/ Pay" dataDxfId="7"/>
    <tableColumn id="5" xr3:uid="{44B79BA7-06A4-4888-BFE5-96396FB13C9E}" name="BALANCE" dataDxfId="6">
      <calculatedColumnFormula>SUM(Table1[EARNED])-SUM(Table1[Absence Undertime W/ Pay])+CONVERTION!$A$3</calculatedColumnFormula>
    </tableColumn>
    <tableColumn id="6" xr3:uid="{1A20B288-1D72-4858-B3C2-871EB9CF011E}" name="Absence Undertime W/O Pay" dataDxfId="5"/>
    <tableColumn id="7" xr3:uid="{16E84B2D-53AC-4AEA-B1BC-1BC1E2E9B51B}" name="EARNED " dataDxfId="4">
      <calculatedColumnFormula>IF(ISBLANK(Table1[[#This Row],[EARNED]]),"",Table1[[#This Row],[EARNED]])</calculatedColumnFormula>
    </tableColumn>
    <tableColumn id="8" xr3:uid="{A10DEDBF-F571-4518-A832-0B75654FC984}" name="Absence Undertime  W/ Pay" dataDxfId="3"/>
    <tableColumn id="9" xr3:uid="{9E225A68-4AC2-420E-B4D1-1378612CB5CD}" name="BALANCE " dataDxfId="2">
      <calculatedColumnFormula>SUM(Table1[[EARNED ]])-SUM(Table1[Absence Undertime  W/ Pay])+CONVERTION!$B$3</calculatedColumnFormula>
    </tableColumn>
    <tableColumn id="10" xr3:uid="{715FA023-3759-440B-8D8E-42D3E30EC36F}" name="Absence Undertime  W/O Pay" dataDxfId="1"/>
    <tableColumn id="11" xr3:uid="{7E55BDC4-4FFC-4009-94E5-7F3F3565D56A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>
    <pageSetUpPr fitToPage="1"/>
  </sheetPr>
  <dimension ref="A2:EJ132"/>
  <sheetViews>
    <sheetView tabSelected="1" zoomScaleNormal="100" workbookViewId="0">
      <pane ySplit="3576" topLeftCell="A82" activePane="bottomLeft"/>
      <selection activeCell="F5" sqref="F5"/>
      <selection pane="bottomLeft" activeCell="B92" sqref="B92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40" ht="20.399999999999999" customHeight="1" x14ac:dyDescent="0.3">
      <c r="A2" s="29" t="s">
        <v>9</v>
      </c>
      <c r="B2" s="52" t="s">
        <v>43</v>
      </c>
      <c r="C2" s="52"/>
      <c r="D2" s="21" t="s">
        <v>14</v>
      </c>
      <c r="E2" s="10"/>
      <c r="F2" s="57"/>
      <c r="G2" s="57"/>
      <c r="H2" s="28" t="s">
        <v>10</v>
      </c>
      <c r="I2" s="25"/>
      <c r="J2" s="53"/>
      <c r="K2" s="54"/>
    </row>
    <row r="3" spans="1:140" x14ac:dyDescent="0.3">
      <c r="A3" s="18" t="s">
        <v>15</v>
      </c>
      <c r="B3" s="52" t="s">
        <v>44</v>
      </c>
      <c r="C3" s="52"/>
      <c r="D3" s="22" t="s">
        <v>13</v>
      </c>
      <c r="F3" s="58">
        <v>37257</v>
      </c>
      <c r="G3" s="53"/>
      <c r="H3" s="26" t="s">
        <v>11</v>
      </c>
      <c r="I3" s="26"/>
      <c r="J3" s="55"/>
      <c r="K3" s="56"/>
    </row>
    <row r="4" spans="1:140" ht="14.4" customHeight="1" x14ac:dyDescent="0.3">
      <c r="A4" s="18" t="s">
        <v>16</v>
      </c>
      <c r="B4" s="52" t="s">
        <v>45</v>
      </c>
      <c r="C4" s="52"/>
      <c r="D4" s="22" t="s">
        <v>12</v>
      </c>
      <c r="F4" s="53" t="s">
        <v>92</v>
      </c>
      <c r="G4" s="53"/>
      <c r="H4" s="26" t="s">
        <v>17</v>
      </c>
      <c r="I4" s="26"/>
      <c r="J4" s="53"/>
      <c r="K4" s="54"/>
      <c r="EJ4" t="s">
        <v>42</v>
      </c>
    </row>
    <row r="5" spans="1:140" x14ac:dyDescent="0.3">
      <c r="A5" s="16"/>
      <c r="H5" s="27" t="s">
        <v>18</v>
      </c>
      <c r="I5" s="27"/>
      <c r="K5" s="4"/>
    </row>
    <row r="6" spans="1:140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40" x14ac:dyDescent="0.3">
      <c r="A7" s="14"/>
      <c r="B7" s="14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4"/>
    </row>
    <row r="8" spans="1:140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40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120.389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105.625</v>
      </c>
      <c r="J9" s="11"/>
      <c r="K9" s="20"/>
    </row>
    <row r="10" spans="1:140" x14ac:dyDescent="0.3">
      <c r="A10" s="40"/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40" x14ac:dyDescent="0.3">
      <c r="A11" s="23" t="s">
        <v>46</v>
      </c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40" x14ac:dyDescent="0.3">
      <c r="A12" s="40">
        <v>43101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40" x14ac:dyDescent="0.3">
      <c r="A13" s="40">
        <v>43132</v>
      </c>
      <c r="B13" s="20" t="s">
        <v>55</v>
      </c>
      <c r="C13" s="13"/>
      <c r="D13" s="39">
        <v>2</v>
      </c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 t="s">
        <v>48</v>
      </c>
    </row>
    <row r="14" spans="1:140" x14ac:dyDescent="0.3">
      <c r="A14" s="40"/>
      <c r="B14" s="20" t="s">
        <v>47</v>
      </c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48">
        <v>43346</v>
      </c>
    </row>
    <row r="15" spans="1:140" x14ac:dyDescent="0.3">
      <c r="A15" s="40">
        <v>43160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40" x14ac:dyDescent="0.3">
      <c r="A16" s="41">
        <v>43191</v>
      </c>
      <c r="B16" s="15"/>
      <c r="C16" s="42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3">
      <c r="A17" s="40">
        <v>43221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3">
      <c r="A18" s="40">
        <v>43252</v>
      </c>
      <c r="B18" s="20" t="s">
        <v>49</v>
      </c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 t="s">
        <v>50</v>
      </c>
    </row>
    <row r="19" spans="1:11" x14ac:dyDescent="0.3">
      <c r="A19" s="40">
        <v>43282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0">
        <v>43313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0">
        <v>43344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0">
        <v>43374</v>
      </c>
      <c r="B22" s="20" t="s">
        <v>51</v>
      </c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>
        <v>1</v>
      </c>
      <c r="I22" s="9"/>
      <c r="J22" s="11"/>
      <c r="K22" s="49" t="s">
        <v>52</v>
      </c>
    </row>
    <row r="23" spans="1:11" x14ac:dyDescent="0.3">
      <c r="A23" s="40">
        <v>43405</v>
      </c>
      <c r="B23" s="20" t="s">
        <v>53</v>
      </c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>
        <v>3</v>
      </c>
      <c r="I23" s="9"/>
      <c r="J23" s="11"/>
      <c r="K23" s="20" t="s">
        <v>54</v>
      </c>
    </row>
    <row r="24" spans="1:11" x14ac:dyDescent="0.3">
      <c r="A24" s="40">
        <v>43435</v>
      </c>
      <c r="B24" s="20" t="s">
        <v>51</v>
      </c>
      <c r="C24" s="13"/>
      <c r="D24" s="39"/>
      <c r="E24" s="9"/>
      <c r="F24" s="20"/>
      <c r="G24" s="13" t="str">
        <f>IF(ISBLANK(Table1[[#This Row],[EARNED]]),"",Table1[[#This Row],[EARNED]])</f>
        <v/>
      </c>
      <c r="H24" s="39">
        <v>1</v>
      </c>
      <c r="I24" s="9"/>
      <c r="J24" s="11"/>
      <c r="K24" s="48">
        <v>43355</v>
      </c>
    </row>
    <row r="25" spans="1:11" x14ac:dyDescent="0.3">
      <c r="A25" s="40"/>
      <c r="B25" s="20" t="s">
        <v>55</v>
      </c>
      <c r="C25" s="13"/>
      <c r="D25" s="39">
        <v>2</v>
      </c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 t="s">
        <v>57</v>
      </c>
    </row>
    <row r="26" spans="1:11" x14ac:dyDescent="0.3">
      <c r="A26" s="40"/>
      <c r="B26" s="20" t="s">
        <v>56</v>
      </c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>
        <v>2</v>
      </c>
      <c r="I26" s="9"/>
      <c r="J26" s="11"/>
      <c r="K26" s="20" t="s">
        <v>58</v>
      </c>
    </row>
    <row r="27" spans="1:11" x14ac:dyDescent="0.3">
      <c r="A27" s="50" t="s">
        <v>60</v>
      </c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48" t="s">
        <v>59</v>
      </c>
    </row>
    <row r="28" spans="1:11" x14ac:dyDescent="0.3">
      <c r="A28" s="40">
        <v>43466</v>
      </c>
      <c r="B28" s="20" t="s">
        <v>49</v>
      </c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 t="s">
        <v>61</v>
      </c>
    </row>
    <row r="29" spans="1:11" x14ac:dyDescent="0.3">
      <c r="A29" s="40">
        <v>43497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3">
      <c r="A30" s="40">
        <v>43525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3">
      <c r="A31" s="40">
        <v>43556</v>
      </c>
      <c r="B31" s="20" t="s">
        <v>62</v>
      </c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>
        <v>4</v>
      </c>
      <c r="I31" s="9"/>
      <c r="J31" s="11"/>
      <c r="K31" s="20" t="s">
        <v>63</v>
      </c>
    </row>
    <row r="32" spans="1:11" x14ac:dyDescent="0.3">
      <c r="A32" s="40">
        <v>43586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3">
      <c r="A33" s="40">
        <v>43617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3">
      <c r="A34" s="40">
        <v>43647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3">
      <c r="A35" s="40">
        <v>43678</v>
      </c>
      <c r="B35" s="20" t="s">
        <v>84</v>
      </c>
      <c r="C35" s="13">
        <v>1.25</v>
      </c>
      <c r="D35" s="39">
        <v>1</v>
      </c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 t="s">
        <v>64</v>
      </c>
    </row>
    <row r="36" spans="1:11" x14ac:dyDescent="0.3">
      <c r="A36" s="40">
        <v>43709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3">
      <c r="A37" s="40">
        <v>43739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3">
      <c r="A38" s="40">
        <v>43770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3">
      <c r="A39" s="40">
        <v>43800</v>
      </c>
      <c r="B39" s="20" t="s">
        <v>65</v>
      </c>
      <c r="C39" s="13">
        <v>1.25</v>
      </c>
      <c r="D39" s="39">
        <v>4</v>
      </c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3">
      <c r="A40" s="50" t="s">
        <v>66</v>
      </c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3">
      <c r="A41" s="40">
        <v>43831</v>
      </c>
      <c r="B41" s="20" t="s">
        <v>67</v>
      </c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 t="s">
        <v>68</v>
      </c>
    </row>
    <row r="42" spans="1:11" x14ac:dyDescent="0.3">
      <c r="A42" s="40">
        <v>43862</v>
      </c>
      <c r="B42" s="20" t="s">
        <v>88</v>
      </c>
      <c r="C42" s="13"/>
      <c r="D42" s="39">
        <v>3</v>
      </c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 t="s">
        <v>69</v>
      </c>
    </row>
    <row r="43" spans="1:11" x14ac:dyDescent="0.3">
      <c r="A43" s="40"/>
      <c r="B43" s="20" t="s">
        <v>47</v>
      </c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48">
        <v>44077</v>
      </c>
    </row>
    <row r="44" spans="1:11" x14ac:dyDescent="0.3">
      <c r="A44" s="40">
        <v>43891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3">
      <c r="A45" s="40">
        <v>43922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3">
      <c r="A46" s="40">
        <v>43952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3">
      <c r="A47" s="40">
        <v>43983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3">
      <c r="A48" s="40">
        <v>44013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3">
      <c r="A49" s="40">
        <v>44044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3">
      <c r="A50" s="40">
        <v>44075</v>
      </c>
      <c r="B50" s="20" t="s">
        <v>47</v>
      </c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 t="s">
        <v>70</v>
      </c>
    </row>
    <row r="51" spans="1:11" x14ac:dyDescent="0.3">
      <c r="A51" s="40">
        <v>43831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3">
      <c r="A52" s="40">
        <v>44136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3">
      <c r="A53" s="40">
        <v>44166</v>
      </c>
      <c r="B53" s="20" t="s">
        <v>71</v>
      </c>
      <c r="C53" s="13">
        <v>1.25</v>
      </c>
      <c r="D53" s="39">
        <v>2</v>
      </c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3">
      <c r="A54" s="23" t="s">
        <v>72</v>
      </c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3">
      <c r="A55" s="40">
        <v>44197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3">
      <c r="A56" s="40">
        <v>44228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3">
      <c r="A57" s="40">
        <v>44256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3">
      <c r="A58" s="40">
        <v>44287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3">
      <c r="A59" s="40">
        <v>44317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3">
      <c r="A60" s="40">
        <v>44348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3">
      <c r="A61" s="40">
        <v>44378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3">
      <c r="A62" s="40">
        <v>44409</v>
      </c>
      <c r="B62" s="20" t="s">
        <v>73</v>
      </c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 t="s">
        <v>74</v>
      </c>
    </row>
    <row r="63" spans="1:11" x14ac:dyDescent="0.3">
      <c r="A63" s="40"/>
      <c r="B63" s="20" t="s">
        <v>51</v>
      </c>
      <c r="C63" s="13"/>
      <c r="D63" s="39"/>
      <c r="E63" s="9"/>
      <c r="F63" s="20"/>
      <c r="G63" s="13" t="str">
        <f>IF(ISBLANK(Table1[[#This Row],[EARNED]]),"",Table1[[#This Row],[EARNED]])</f>
        <v/>
      </c>
      <c r="H63" s="39">
        <v>1</v>
      </c>
      <c r="I63" s="9"/>
      <c r="J63" s="11"/>
      <c r="K63" s="48">
        <v>44205</v>
      </c>
    </row>
    <row r="64" spans="1:11" x14ac:dyDescent="0.3">
      <c r="A64" s="40">
        <v>44440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3">
      <c r="A65" s="40">
        <v>44470</v>
      </c>
      <c r="B65" s="20" t="s">
        <v>47</v>
      </c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48" t="s">
        <v>75</v>
      </c>
    </row>
    <row r="66" spans="1:11" x14ac:dyDescent="0.3">
      <c r="A66" s="40">
        <v>44501</v>
      </c>
      <c r="B66" s="20" t="s">
        <v>88</v>
      </c>
      <c r="C66" s="13">
        <v>1.25</v>
      </c>
      <c r="D66" s="39">
        <v>3</v>
      </c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3">
      <c r="A67" s="40">
        <v>44531</v>
      </c>
      <c r="B67" s="20" t="s">
        <v>71</v>
      </c>
      <c r="C67" s="13">
        <v>1.25</v>
      </c>
      <c r="D67" s="39">
        <v>2</v>
      </c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 t="s">
        <v>76</v>
      </c>
    </row>
    <row r="68" spans="1:11" x14ac:dyDescent="0.3">
      <c r="A68" s="50" t="s">
        <v>77</v>
      </c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>
        <v>44562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3">
      <c r="A70" s="40">
        <v>44593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3">
      <c r="A71" s="40">
        <v>44621</v>
      </c>
      <c r="B71" s="20" t="s">
        <v>47</v>
      </c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48">
        <v>44807</v>
      </c>
    </row>
    <row r="72" spans="1:11" x14ac:dyDescent="0.3">
      <c r="A72" s="40">
        <v>44652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3">
      <c r="A73" s="40">
        <v>44682</v>
      </c>
      <c r="B73" s="20" t="s">
        <v>51</v>
      </c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>
        <v>1</v>
      </c>
      <c r="I73" s="9"/>
      <c r="J73" s="11"/>
      <c r="K73" s="20" t="s">
        <v>78</v>
      </c>
    </row>
    <row r="74" spans="1:11" x14ac:dyDescent="0.3">
      <c r="A74" s="40">
        <v>44713</v>
      </c>
      <c r="B74" s="20" t="s">
        <v>51</v>
      </c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>
        <v>1</v>
      </c>
      <c r="I74" s="9"/>
      <c r="J74" s="11"/>
      <c r="K74" s="20" t="s">
        <v>79</v>
      </c>
    </row>
    <row r="75" spans="1:11" x14ac:dyDescent="0.3">
      <c r="A75" s="40"/>
      <c r="B75" s="20" t="s">
        <v>47</v>
      </c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48">
        <v>44874</v>
      </c>
    </row>
    <row r="76" spans="1:11" x14ac:dyDescent="0.3">
      <c r="A76" s="40"/>
      <c r="B76" s="20" t="s">
        <v>51</v>
      </c>
      <c r="C76" s="13"/>
      <c r="D76" s="39"/>
      <c r="E76" s="9"/>
      <c r="F76" s="20"/>
      <c r="G76" s="13" t="str">
        <f>IF(ISBLANK(Table1[[#This Row],[EARNED]]),"",Table1[[#This Row],[EARNED]])</f>
        <v/>
      </c>
      <c r="H76" s="39">
        <v>1</v>
      </c>
      <c r="I76" s="9"/>
      <c r="J76" s="11"/>
      <c r="K76" s="20" t="s">
        <v>80</v>
      </c>
    </row>
    <row r="77" spans="1:11" x14ac:dyDescent="0.3">
      <c r="A77" s="40"/>
      <c r="B77" s="20" t="s">
        <v>47</v>
      </c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 t="s">
        <v>81</v>
      </c>
    </row>
    <row r="78" spans="1:11" x14ac:dyDescent="0.3">
      <c r="A78" s="40"/>
      <c r="B78" s="20" t="s">
        <v>53</v>
      </c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 t="s">
        <v>82</v>
      </c>
    </row>
    <row r="79" spans="1:11" x14ac:dyDescent="0.3">
      <c r="A79" s="40">
        <v>44743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3">
      <c r="A80" s="40">
        <v>44774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3">
      <c r="A81" s="40">
        <v>44805</v>
      </c>
      <c r="B81" s="20" t="s">
        <v>83</v>
      </c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 t="s">
        <v>85</v>
      </c>
    </row>
    <row r="82" spans="1:11" x14ac:dyDescent="0.3">
      <c r="A82" s="40"/>
      <c r="B82" s="20" t="s">
        <v>84</v>
      </c>
      <c r="C82" s="13"/>
      <c r="D82" s="39">
        <v>1</v>
      </c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 t="s">
        <v>86</v>
      </c>
    </row>
    <row r="83" spans="1:11" x14ac:dyDescent="0.3">
      <c r="A83" s="40"/>
      <c r="B83" s="20" t="s">
        <v>84</v>
      </c>
      <c r="C83" s="13"/>
      <c r="D83" s="39">
        <v>1</v>
      </c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 t="s">
        <v>87</v>
      </c>
    </row>
    <row r="84" spans="1:11" x14ac:dyDescent="0.3">
      <c r="A84" s="40">
        <v>44835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3">
      <c r="A85" s="40">
        <v>44866</v>
      </c>
      <c r="B85" s="20" t="s">
        <v>56</v>
      </c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>
        <v>2</v>
      </c>
      <c r="I85" s="9"/>
      <c r="J85" s="11"/>
      <c r="K85" s="20" t="s">
        <v>89</v>
      </c>
    </row>
    <row r="86" spans="1:11" x14ac:dyDescent="0.3">
      <c r="A86" s="40">
        <v>44896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3">
      <c r="A87" s="50" t="s">
        <v>90</v>
      </c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>
        <v>44927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3">
      <c r="A89" s="40">
        <v>44958</v>
      </c>
      <c r="B89" s="20" t="s">
        <v>56</v>
      </c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>
        <v>2</v>
      </c>
      <c r="I89" s="9"/>
      <c r="J89" s="11"/>
      <c r="K89" s="20" t="s">
        <v>91</v>
      </c>
    </row>
    <row r="90" spans="1:11" x14ac:dyDescent="0.3">
      <c r="A90" s="40"/>
      <c r="B90" s="20" t="s">
        <v>88</v>
      </c>
      <c r="C90" s="13"/>
      <c r="D90" s="39">
        <v>3</v>
      </c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 t="s">
        <v>93</v>
      </c>
    </row>
    <row r="91" spans="1:11" x14ac:dyDescent="0.3">
      <c r="A91" s="40">
        <v>44986</v>
      </c>
      <c r="B91" s="20" t="s">
        <v>56</v>
      </c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>
        <v>2</v>
      </c>
      <c r="I91" s="9"/>
      <c r="J91" s="11"/>
      <c r="K91" s="20" t="s">
        <v>94</v>
      </c>
    </row>
    <row r="92" spans="1:11" x14ac:dyDescent="0.3">
      <c r="A92" s="40">
        <v>45017</v>
      </c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>
        <v>45047</v>
      </c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>
        <v>45078</v>
      </c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>
        <v>45108</v>
      </c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>
        <v>45139</v>
      </c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>
        <v>45170</v>
      </c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>
        <v>45200</v>
      </c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>
        <v>45231</v>
      </c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>
        <v>45261</v>
      </c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>
        <v>45292</v>
      </c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>
        <v>45323</v>
      </c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>
        <v>45352</v>
      </c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>
        <v>45383</v>
      </c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>
        <v>45413</v>
      </c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>
        <v>45444</v>
      </c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>
        <v>45474</v>
      </c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>
        <v>45505</v>
      </c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>
        <v>45536</v>
      </c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>
        <v>45566</v>
      </c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>
        <v>45597</v>
      </c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>
        <v>45627</v>
      </c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>
        <v>45658</v>
      </c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>
        <v>45689</v>
      </c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>
        <v>45717</v>
      </c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>
        <v>45748</v>
      </c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>
        <v>45778</v>
      </c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>
        <v>45809</v>
      </c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>
        <v>45839</v>
      </c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>
        <v>45870</v>
      </c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>
        <v>45901</v>
      </c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>
        <v>45931</v>
      </c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>
        <v>45962</v>
      </c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>
        <v>45992</v>
      </c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>
        <v>46023</v>
      </c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>
        <v>46054</v>
      </c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>
        <v>46082</v>
      </c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>
        <v>46113</v>
      </c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3">
      <c r="A132" s="41"/>
      <c r="B132" s="15"/>
      <c r="C132" s="42"/>
      <c r="D132" s="43"/>
      <c r="E132" s="9"/>
      <c r="F132" s="15"/>
      <c r="G132" s="42" t="str">
        <f>IF(ISBLANK(Table1[[#This Row],[EARNED]]),"",Table1[[#This Row],[EARNED]])</f>
        <v/>
      </c>
      <c r="H132" s="43"/>
      <c r="I132" s="9"/>
      <c r="J132" s="12"/>
      <c r="K132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dimension ref="A1:L67"/>
  <sheetViews>
    <sheetView workbookViewId="0">
      <selection activeCell="B3" sqref="B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>
        <v>66.888999999999996</v>
      </c>
      <c r="B3" s="11">
        <v>49.125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1" t="s">
        <v>38</v>
      </c>
      <c r="J6" s="61"/>
      <c r="K6" s="61"/>
      <c r="L6" s="61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2023-04-11T02:52:24Z</dcterms:modified>
</cp:coreProperties>
</file>