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REGULAR\TREASURY\"/>
    </mc:Choice>
  </mc:AlternateContent>
  <xr:revisionPtr revIDLastSave="0" documentId="13_ncr:1_{2E5F747F-3DFA-42C9-AB8A-7CC8C10B7A45}" xr6:coauthVersionLast="47" xr6:coauthVersionMax="47" xr10:uidLastSave="{00000000-0000-0000-0000-000000000000}"/>
  <bookViews>
    <workbookView xWindow="-108" yWindow="-108" windowWidth="23256" windowHeight="12576" activeTab="1" xr2:uid="{2C4B9B69-0AD3-46D4-A495-D1BDE1D16EC6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9" i="1" l="1"/>
  <c r="G57" i="1"/>
  <c r="G58" i="1"/>
  <c r="G42" i="1"/>
  <c r="G17" i="1"/>
  <c r="G30" i="1"/>
  <c r="G44" i="1"/>
  <c r="G3" i="3"/>
  <c r="G18" i="1"/>
  <c r="G19" i="1"/>
  <c r="G20" i="1"/>
  <c r="G21" i="1"/>
  <c r="G22" i="1"/>
  <c r="G23" i="1"/>
  <c r="G24" i="1"/>
  <c r="G25" i="1"/>
  <c r="G26" i="1"/>
  <c r="G27" i="1"/>
  <c r="G28" i="1"/>
  <c r="G29" i="1"/>
  <c r="G31" i="1"/>
  <c r="G32" i="1"/>
  <c r="G33" i="1"/>
  <c r="G34" i="1"/>
  <c r="G35" i="1"/>
  <c r="G36" i="1"/>
  <c r="G37" i="1"/>
  <c r="G38" i="1"/>
  <c r="G39" i="1"/>
  <c r="G40" i="1"/>
  <c r="G41" i="1"/>
  <c r="G43" i="1"/>
  <c r="G45" i="1"/>
  <c r="G46" i="1"/>
  <c r="G47" i="1"/>
  <c r="G48" i="1"/>
  <c r="G49" i="1"/>
  <c r="G50" i="1"/>
  <c r="G51" i="1"/>
  <c r="G52" i="1"/>
  <c r="G53" i="1"/>
  <c r="G54" i="1"/>
  <c r="G55" i="1"/>
  <c r="G56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<sst xmlns="http://schemas.openxmlformats.org/spreadsheetml/2006/main" count="66" uniqueCount="59">
  <si>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</si>
  <si>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</si>
  <si>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</si>
  <si>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</si>
  <si>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</si>
  <si>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</si>
  <si>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</si>
  <si>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</si>
  <si>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</si>
  <si>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</si>
  <si>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</si>
  <si>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</si>
  <si>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</si>
  <si>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</si>
  <si>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</si>
  <si>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</si>
  <si>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</si>
  <si>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</si>
  <si>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</si>
  <si>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</si>
  <si>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</si>
  <si>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</si>
  <si>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</si>
  <si>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</si>
  <si>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</si>
  <si>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</si>
  <si>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</si>
  <si>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</si>
  <si>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</si>
  <si>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</si>
  <si>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</si>
  <si>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</si>
  <si>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</si>
  <si>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</si>
  <si>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</si>
  <si>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</si>
  <si>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</si>
  <si>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</si>
  <si>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</si>
  <si>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</si>
  <si>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</si>
  <si>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</si>
  <si>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MIRANDA, NICOLE MAY</t>
  </si>
  <si>
    <t>PERMANENT</t>
  </si>
  <si>
    <t>CTO</t>
  </si>
  <si>
    <t>2019</t>
  </si>
  <si>
    <t>2022</t>
  </si>
  <si>
    <t>2021</t>
  </si>
  <si>
    <t>2020</t>
  </si>
  <si>
    <t>FL(5-0-0)</t>
  </si>
  <si>
    <t>VL(2-0-0)</t>
  </si>
  <si>
    <t>VL(1-0-0)</t>
  </si>
  <si>
    <t>11/10,11/2021</t>
  </si>
  <si>
    <t>FL(2-0-0)</t>
  </si>
  <si>
    <t>SL(1-0-0)</t>
  </si>
  <si>
    <t>FL(1-0-0)</t>
  </si>
  <si>
    <t>2023</t>
  </si>
  <si>
    <t>FL(4-0-0)</t>
  </si>
  <si>
    <t>SP(1-0-0)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</si>
</sst>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mm/dd/yy;@"/>
    <numFmt numFmtId="166" formatCode="###\-###\-###"/>
    <numFmt numFmtId="167" formatCode="dd"/>
    <numFmt numFmtId="168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8" fontId="1" fillId="0" borderId="9" xfId="0" applyNumberFormat="1" applyFont="1" applyBorder="1" applyAlignment="1">
      <alignment horizontal="left" vertical="center"/>
    </xf>
    <xf numFmtId="168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136" totalsRowShown="0" headerRowDxfId="14" headerRowBorderDxfId="13" tableBorderDxfId="12" totalsRowBorderDxfId="11">
  <tableColumns count="11">
    <tableColumn id="1" xr3:uid="{29298656-164E-44DD-A190-558D78410746}" name="PERIOD" dataDxfId="10"/>
    <tableColumn id="2" xr3:uid="{653A013C-2253-41B2-B51E-E0CEE6FCA4B9}" name="PARTICULARS" dataDxfId="9"/>
    <tableColumn id="3" xr3:uid="{23618FA7-8FE1-47F3-A791-7E4F2612427B}" name="EARNED" dataDxfId="8"/>
    <tableColumn id="4" xr3:uid="{BA6D2C36-5CF4-40D7-AFDD-218AEBB26721}" name="Absence Undertime W/ Pay" dataDxfId="7"/>
    <tableColumn id="5" xr3:uid="{44B79BA7-06A4-4888-BFE5-96396FB13C9E}" name="BALANCE" dataDxfId="6">
      <calculatedColumnFormula>SUM(Table1[EARNED])-SUM(Table1[Absence Undertime W/ Pay])+CONVERTION!$A$3</calculatedColumnFormula>
    </tableColumn>
    <tableColumn id="6" xr3:uid="{1A20B288-1D72-4858-B3C2-871EB9CF011E}" name="Absence Undertime W/O Pay" dataDxfId="5"/>
    <tableColumn id="7" xr3:uid="{16E84B2D-53AC-4AEA-B1BC-1BC1E2E9B51B}" name="EARNED " dataDxfId="4">
      <calculatedColumnFormula>IF(ISBLANK(Table1[[#This Row],[EARNED]]),"",Table1[[#This Row],[EARNED]])</calculatedColumnFormula>
    </tableColumn>
    <tableColumn id="8" xr3:uid="{A10DEDBF-F571-4518-A832-0B75654FC984}" name="Absence Undertime  W/ Pay" dataDxfId="3"/>
    <tableColumn id="9" xr3:uid="{9E225A68-4AC2-420E-B4D1-1378612CB5CD}" name="BALANCE " dataDxfId="2">
      <calculatedColumnFormula>SUM(Table1[[EARNED ]])-SUM(Table1[Absence Undertime  W/ Pay])+CONVERTION!$B$3</calculatedColumnFormula>
    </tableColumn>
    <tableColumn id="10" xr3:uid="{715FA023-3759-440B-8D8E-42D3E30EC36F}" name="Absence Undertime  W/O Pay" dataDxfId="1"/>
    <tableColumn id="11" xr3:uid="{7E55BDC4-4FFC-4009-94E5-7F3F3565D56A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98C40-D36A-4A12-B6E1-6D049DE49862}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>
    <pageSetUpPr fitToPage="1"/>
  </sheetPr>
  <dimension ref="A2:K136"/>
  <sheetViews>
    <sheetView tabSelected="1" zoomScaleNormal="100" workbookViewId="0">
      <pane ySplit="3576" topLeftCell="A49" activePane="bottomLeft"/>
      <selection activeCell="F4" sqref="F4:G4"/>
      <selection pane="bottomLeft" activeCell="B62" sqref="B62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">
        <v>42</v>
      </c>
      <c r="C2" s="51"/>
      <c r="D2" s="21" t="s">
        <v>14</v>
      </c>
      <c r="E2" s="10"/>
      <c r="F2" s="58"/>
      <c r="G2" s="58"/>
      <c r="H2" s="28" t="s">
        <v>10</v>
      </c>
      <c r="I2" s="25"/>
      <c r="J2" s="52"/>
      <c r="K2" s="53"/>
    </row>
    <row r="3" spans="1:11" x14ac:dyDescent="0.3">
      <c r="A3" s="18" t="s">
        <v>15</v>
      </c>
      <c r="B3" s="51"/>
      <c r="C3" s="51"/>
      <c r="D3" s="22" t="s">
        <v>13</v>
      </c>
      <c r="F3" s="59">
        <v>43647</v>
      </c>
      <c r="G3" s="56"/>
      <c r="H3" s="26" t="s">
        <v>11</v>
      </c>
      <c r="I3" s="26"/>
      <c r="J3" s="54"/>
      <c r="K3" s="55"/>
    </row>
    <row r="4" spans="1:11" ht="14.4" customHeight="1" x14ac:dyDescent="0.3">
      <c r="A4" s="18" t="s">
        <v>16</v>
      </c>
      <c r="B4" s="51" t="s">
        <v>43</v>
      </c>
      <c r="C4" s="51"/>
      <c r="D4" s="22" t="s">
        <v>12</v>
      </c>
      <c r="F4" s="56" t="s">
        <v>44</v>
      </c>
      <c r="G4" s="56"/>
      <c r="H4" s="26" t="s">
        <v>17</v>
      </c>
      <c r="I4" s="26"/>
      <c r="J4" s="56"/>
      <c r="K4" s="57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40.25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54.25</v>
      </c>
      <c r="J9" s="11"/>
      <c r="K9" s="20"/>
    </row>
    <row r="10" spans="1:11" x14ac:dyDescent="0.3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43647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3">
      <c r="A12" s="40">
        <v>43678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v>43709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0">
        <v>43739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40">
        <v>43770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3">
      <c r="A16" s="40">
        <v>43800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3">
      <c r="A17" s="48" t="s">
        <v>48</v>
      </c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3">
      <c r="A18" s="40">
        <v>43831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3">
      <c r="A19" s="40">
        <v>43862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0">
        <v>43891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0">
        <v>43922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0">
        <v>43952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3">
      <c r="A23" s="40">
        <v>43983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3">
      <c r="A24" s="40">
        <v>44013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3">
      <c r="A25" s="40">
        <v>44044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3">
      <c r="A26" s="40">
        <v>44075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3">
      <c r="A27" s="40">
        <v>44105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3">
      <c r="A28" s="40">
        <v>44136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3">
      <c r="A29" s="40">
        <v>44166</v>
      </c>
      <c r="B29" s="20" t="s">
        <v>49</v>
      </c>
      <c r="C29" s="13">
        <v>1.25</v>
      </c>
      <c r="D29" s="39">
        <v>5</v>
      </c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3">
      <c r="A30" s="48" t="s">
        <v>47</v>
      </c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3">
      <c r="A31" s="40">
        <v>44197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3">
      <c r="A32" s="40">
        <v>44228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3">
      <c r="A33" s="40">
        <v>44256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3">
      <c r="A34" s="40">
        <v>44287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3">
      <c r="A35" s="40">
        <v>44317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3">
      <c r="A36" s="40">
        <v>44348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3">
      <c r="A37" s="40">
        <v>44378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3">
      <c r="A38" s="40">
        <v>44409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3">
      <c r="A39" s="40">
        <v>44440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3">
      <c r="A40" s="40">
        <v>44470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3">
      <c r="A41" s="40">
        <v>44501</v>
      </c>
      <c r="B41" s="20" t="s">
        <v>50</v>
      </c>
      <c r="C41" s="13">
        <v>1.25</v>
      </c>
      <c r="D41" s="39">
        <v>2</v>
      </c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 t="s">
        <v>52</v>
      </c>
    </row>
    <row r="42" spans="1:11" x14ac:dyDescent="0.3">
      <c r="A42" s="40"/>
      <c r="B42" s="20" t="s">
        <v>51</v>
      </c>
      <c r="C42" s="13"/>
      <c r="D42" s="39">
        <v>1</v>
      </c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49">
        <v>44523</v>
      </c>
    </row>
    <row r="43" spans="1:11" x14ac:dyDescent="0.3">
      <c r="A43" s="40">
        <v>44531</v>
      </c>
      <c r="B43" s="20" t="s">
        <v>53</v>
      </c>
      <c r="C43" s="13">
        <v>1.25</v>
      </c>
      <c r="D43" s="39">
        <v>2</v>
      </c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3">
      <c r="A44" s="48" t="s">
        <v>46</v>
      </c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3">
      <c r="A45" s="40">
        <v>44562</v>
      </c>
      <c r="B45" s="20" t="s">
        <v>54</v>
      </c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>
        <v>1</v>
      </c>
      <c r="I45" s="9"/>
      <c r="J45" s="11"/>
      <c r="K45" s="49">
        <v>44578</v>
      </c>
    </row>
    <row r="46" spans="1:11" x14ac:dyDescent="0.3">
      <c r="A46" s="40">
        <v>44593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3">
      <c r="A47" s="40">
        <v>44621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3">
      <c r="A48" s="40">
        <v>44652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3">
      <c r="A49" s="40">
        <v>44682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3">
      <c r="A50" s="40">
        <v>44713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3">
      <c r="A51" s="40">
        <v>44743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3">
      <c r="A52" s="40">
        <v>44774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3">
      <c r="A53" s="40">
        <v>44805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3">
      <c r="A54" s="40">
        <v>44835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3">
      <c r="A55" s="40">
        <v>44866</v>
      </c>
      <c r="B55" s="20" t="s">
        <v>55</v>
      </c>
      <c r="C55" s="13">
        <v>1.25</v>
      </c>
      <c r="D55" s="39">
        <v>1</v>
      </c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49">
        <v>44890</v>
      </c>
    </row>
    <row r="56" spans="1:11" x14ac:dyDescent="0.3">
      <c r="A56" s="40">
        <v>44896</v>
      </c>
      <c r="B56" s="20" t="s">
        <v>54</v>
      </c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>
        <v>1</v>
      </c>
      <c r="I56" s="9"/>
      <c r="J56" s="11"/>
      <c r="K56" s="49">
        <v>44907</v>
      </c>
    </row>
    <row r="57" spans="1:11" x14ac:dyDescent="0.3">
      <c r="A57" s="40"/>
      <c r="B57" s="20" t="s">
        <v>57</v>
      </c>
      <c r="C57" s="13"/>
      <c r="D57" s="39">
        <v>4</v>
      </c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49"/>
    </row>
    <row r="58" spans="1:11" x14ac:dyDescent="0.3">
      <c r="A58" s="48" t="s">
        <v>56</v>
      </c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49"/>
    </row>
    <row r="59" spans="1:11" x14ac:dyDescent="0.3">
      <c r="A59" s="40">
        <v>44927</v>
      </c>
      <c r="B59" s="20" t="s">
        <v>58</v>
      </c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49">
        <v>44943</v>
      </c>
    </row>
    <row r="60" spans="1:11" x14ac:dyDescent="0.3">
      <c r="A60" s="40">
        <v>44958</v>
      </c>
      <c r="B60" s="20" t="s">
        <v>51</v>
      </c>
      <c r="C60" s="13">
        <v>1.25</v>
      </c>
      <c r="D60" s="39">
        <v>1</v>
      </c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49">
        <v>44970</v>
      </c>
    </row>
    <row r="61" spans="1:11" x14ac:dyDescent="0.3">
      <c r="A61" s="40">
        <v>44986</v>
      </c>
      <c r="B61" s="20" t="s">
        <v>58</v>
      </c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49">
        <v>45014</v>
      </c>
    </row>
    <row r="62" spans="1:11" x14ac:dyDescent="0.3">
      <c r="A62" s="40">
        <v>45017</v>
      </c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>
        <v>45047</v>
      </c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3">
      <c r="A64" s="40">
        <v>45078</v>
      </c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>
        <v>45108</v>
      </c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0">
        <v>45139</v>
      </c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>
        <v>45170</v>
      </c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0">
        <v>45200</v>
      </c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>
        <v>45231</v>
      </c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0">
        <v>45261</v>
      </c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>
        <v>45292</v>
      </c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0">
        <v>45323</v>
      </c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>
        <v>45352</v>
      </c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>
        <v>45383</v>
      </c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>
        <v>45413</v>
      </c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>
        <v>45444</v>
      </c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>
        <v>45474</v>
      </c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>
        <v>45505</v>
      </c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>
        <v>45536</v>
      </c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>
        <v>45566</v>
      </c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>
        <v>45597</v>
      </c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>
        <v>45627</v>
      </c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>
        <v>45658</v>
      </c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>
        <v>45689</v>
      </c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>
        <v>45717</v>
      </c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>
        <v>45748</v>
      </c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>
        <v>45778</v>
      </c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>
        <v>45809</v>
      </c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>
        <v>45839</v>
      </c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>
        <v>45870</v>
      </c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>
        <v>45901</v>
      </c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>
        <v>45931</v>
      </c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>
        <v>45962</v>
      </c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>
        <v>45992</v>
      </c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>
        <v>46023</v>
      </c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>
        <v>46054</v>
      </c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>
        <v>46082</v>
      </c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>
        <v>46113</v>
      </c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>
        <v>46143</v>
      </c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>
        <v>46174</v>
      </c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>
        <v>46204</v>
      </c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>
        <v>46235</v>
      </c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>
        <v>46266</v>
      </c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>
        <v>46296</v>
      </c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>
        <v>46327</v>
      </c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>
        <v>46357</v>
      </c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>
        <v>46388</v>
      </c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>
        <v>46419</v>
      </c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>
        <v>46447</v>
      </c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>
        <v>46478</v>
      </c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>
        <v>46508</v>
      </c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>
        <v>46539</v>
      </c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>
        <v>46569</v>
      </c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>
        <v>46600</v>
      </c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>
        <v>46631</v>
      </c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>
        <v>46661</v>
      </c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>
        <v>46692</v>
      </c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>
        <v>46722</v>
      </c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>
        <v>46753</v>
      </c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>
        <v>46784</v>
      </c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>
        <v>46813</v>
      </c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>
        <v>46844</v>
      </c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>
        <v>46874</v>
      </c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>
        <v>46905</v>
      </c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>
        <v>46935</v>
      </c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>
        <v>46966</v>
      </c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>
        <v>46997</v>
      </c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>
        <v>47027</v>
      </c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>
        <v>47058</v>
      </c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>
        <v>47088</v>
      </c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3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3">
      <c r="A133" s="40"/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3">
      <c r="A134" s="40"/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3">
      <c r="A135" s="40"/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3">
      <c r="A136" s="41"/>
      <c r="B136" s="15"/>
      <c r="C136" s="42"/>
      <c r="D136" s="43"/>
      <c r="E136" s="9"/>
      <c r="F136" s="15"/>
      <c r="G136" s="42" t="str">
        <f>IF(ISBLANK(Table1[[#This Row],[EARNED]]),"",Table1[[#This Row],[EARNED]])</f>
        <v/>
      </c>
      <c r="H136" s="43"/>
      <c r="I136" s="9"/>
      <c r="J136" s="12"/>
      <c r="K136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    OIC -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dimension ref="A1:L67"/>
  <sheetViews>
    <sheetView workbookViewId="0">
      <selection activeCell="I1" sqref="I1:L1048576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/>
      <c r="B3" s="11"/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2" t="s">
        <v>38</v>
      </c>
      <c r="J6" s="62"/>
      <c r="K6" s="62"/>
      <c r="L6" s="62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2023-04-11T03:08:40Z</dcterms:modified>
</cp:coreProperties>
</file>