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B103F89-99F8-4DBA-8F85-4568CC2B43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1" i="1" l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10" i="1"/>
  <c r="G24" i="1"/>
  <c r="G25" i="1"/>
  <c r="G26" i="1"/>
  <c r="G31" i="1"/>
  <c r="G32" i="1"/>
  <c r="G34" i="1"/>
  <c r="G35" i="1"/>
  <c r="G36" i="1"/>
  <c r="G3" i="3" l="1"/>
  <c r="G37" i="1"/>
  <c r="G38" i="1"/>
  <c r="G40" i="1"/>
  <c r="G41" i="1"/>
  <c r="G43" i="1"/>
  <c r="G44" i="1"/>
  <c r="G45" i="1"/>
  <c r="G47" i="1"/>
  <c r="G51" i="1"/>
  <c r="G52" i="1"/>
  <c r="G56" i="1"/>
  <c r="G57" i="1"/>
  <c r="G59" i="1"/>
  <c r="G60" i="1"/>
  <c r="G61" i="1"/>
  <c r="G62" i="1"/>
  <c r="G63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" i="1"/>
  <c r="G11" i="1"/>
  <c r="G12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<sst xmlns="http://schemas.openxmlformats.org/spreadsheetml/2006/main" count="135" uniqueCount="84">
  <si>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</si>
  <si>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</si>
  <si>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</si>
  <si>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</si>
  <si>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</si>
  <si>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</si>
  <si>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</si>
  <si>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</si>
  <si>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</si>
  <si>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</si>
  <si>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</si>
  <si>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</si>
  <si>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</si>
  <si>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</si>
  <si>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</si>
  <si>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</si>
  <si>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</si>
  <si>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</si>
  <si>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</si>
  <si>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</si>
  <si>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</si>
  <si>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</si>
  <si>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</si>
  <si>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</si>
  <si>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</si>
  <si>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</si>
  <si>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</si>
  <si>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</si>
  <si>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</si>
  <si>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</si>
  <si>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</si>
  <si>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</si>
  <si>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</si>
  <si>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</si>
  <si>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</si>
  <si>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</si>
  <si>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</si>
  <si>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</si>
  <si>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</si>
  <si>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</si>
  <si>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</si>
  <si>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</si>
  <si>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</si>
  <si>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</si>
  <si>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</si>
  <si>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</si>
  <si>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</si>
  <si>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</si>
  <si>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</si>
  <si>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</si>
  <si>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</si>
  <si>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</si>
  <si>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</si>
  <si>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</si>
  <si>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</si>
  <si>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</si>
  <si>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</si>
  <si>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</si>
  <si>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</si>
  <si>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</si>
  <si>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</si>
  <si>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</si>
  <si>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</si>
  <si>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</si>
  <si>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</si>
  <si>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</si>
  <si>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</si>
  <si>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</si>
  <si>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</si>
  <si>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</si>
  <si>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</si>
  <si>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</si>
  <si>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</si>
  <si>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</si>
  <si>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</si>
  <si>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</si>
  <si>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</si>
  <si>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VL(7-0-0)</t>
  </si>
  <si>
    <t>5/18,19/2022</t>
  </si>
  <si>
    <t>2023</t>
  </si>
  <si>
    <t>VL(2-0-0)</t>
  </si>
  <si>
    <t>2/6,7/2023</t>
  </si>
  <si>
    <t>VL(4-0-0)</t>
  </si>
  <si>
    <t>3/28-31/2023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</si>
</sst>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7"/>
  <sheetViews>
    <sheetView tabSelected="1" zoomScale="120" zoomScaleNormal="120" workbookViewId="0">
      <pane ySplit="4308" topLeftCell="A105" activePane="bottomLeft"/>
      <selection activeCell="B2" sqref="B2:C2"/>
      <selection pane="bottomLeft" activeCell="B111" sqref="B1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43131</v>
      </c>
    </row>
    <row r="13" spans="1:11" x14ac:dyDescent="0.3">
      <c r="A13" s="40"/>
      <c r="B13" s="20" t="s">
        <v>45</v>
      </c>
      <c r="C13" s="13"/>
      <c r="D13" s="39"/>
      <c r="E13" s="9"/>
      <c r="F13" s="20"/>
      <c r="G13" s="13"/>
      <c r="H13" s="39">
        <v>1</v>
      </c>
      <c r="I13" s="9"/>
      <c r="J13" s="11"/>
      <c r="K13" s="49">
        <v>43133</v>
      </c>
    </row>
    <row r="14" spans="1:11" x14ac:dyDescent="0.3">
      <c r="A14" s="40"/>
      <c r="B14" s="20" t="s">
        <v>46</v>
      </c>
      <c r="C14" s="13"/>
      <c r="D14" s="39">
        <v>0.5</v>
      </c>
      <c r="E14" s="9"/>
      <c r="F14" s="20"/>
      <c r="G14" s="13"/>
      <c r="H14" s="39">
        <v>0.5</v>
      </c>
      <c r="I14" s="9"/>
      <c r="J14" s="11"/>
      <c r="K14" s="49">
        <v>43142</v>
      </c>
    </row>
    <row r="15" spans="1:11" x14ac:dyDescent="0.3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>
        <v>2</v>
      </c>
      <c r="K15" s="20" t="s">
        <v>48</v>
      </c>
    </row>
    <row r="16" spans="1:11" x14ac:dyDescent="0.3">
      <c r="A16" s="40">
        <v>43160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43167</v>
      </c>
    </row>
    <row r="17" spans="1:11" x14ac:dyDescent="0.3">
      <c r="A17" s="40"/>
      <c r="B17" s="20" t="s">
        <v>49</v>
      </c>
      <c r="C17" s="13"/>
      <c r="D17" s="39">
        <v>1.75</v>
      </c>
      <c r="E17" s="9"/>
      <c r="F17" s="20"/>
      <c r="G17" s="13"/>
      <c r="H17" s="39">
        <v>0.25</v>
      </c>
      <c r="I17" s="9"/>
      <c r="J17" s="11">
        <v>1</v>
      </c>
      <c r="K17" s="20" t="s">
        <v>51</v>
      </c>
    </row>
    <row r="18" spans="1:11" x14ac:dyDescent="0.3">
      <c r="A18" s="40">
        <v>43191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43192</v>
      </c>
    </row>
    <row r="19" spans="1:11" x14ac:dyDescent="0.3">
      <c r="A19" s="40"/>
      <c r="B19" s="20" t="s">
        <v>46</v>
      </c>
      <c r="C19" s="13"/>
      <c r="D19" s="39">
        <v>0.5</v>
      </c>
      <c r="E19" s="9"/>
      <c r="F19" s="20"/>
      <c r="G19" s="13"/>
      <c r="H19" s="39">
        <v>0.5</v>
      </c>
      <c r="I19" s="9"/>
      <c r="J19" s="11">
        <v>0.25</v>
      </c>
      <c r="K19" s="49">
        <v>43207</v>
      </c>
    </row>
    <row r="20" spans="1:11" x14ac:dyDescent="0.3">
      <c r="A20" s="40"/>
      <c r="B20" s="20" t="s">
        <v>50</v>
      </c>
      <c r="C20" s="13"/>
      <c r="D20" s="39">
        <v>0.75</v>
      </c>
      <c r="E20" s="9"/>
      <c r="F20" s="20">
        <v>1.25</v>
      </c>
      <c r="G20" s="13"/>
      <c r="H20" s="39"/>
      <c r="I20" s="9"/>
      <c r="J20" s="11"/>
      <c r="K20" s="20" t="s">
        <v>52</v>
      </c>
    </row>
    <row r="21" spans="1:11" x14ac:dyDescent="0.3">
      <c r="A21" s="40"/>
      <c r="B21" s="20" t="s">
        <v>53</v>
      </c>
      <c r="C21" s="13"/>
      <c r="D21" s="39"/>
      <c r="E21" s="9"/>
      <c r="F21" s="20"/>
      <c r="G21" s="13"/>
      <c r="H21" s="39"/>
      <c r="I21" s="9"/>
      <c r="J21" s="11"/>
      <c r="K21" s="20" t="s">
        <v>54</v>
      </c>
    </row>
    <row r="22" spans="1:11" x14ac:dyDescent="0.3">
      <c r="A22" s="40"/>
      <c r="B22" s="20" t="s">
        <v>53</v>
      </c>
      <c r="C22" s="13"/>
      <c r="D22" s="39"/>
      <c r="E22" s="9"/>
      <c r="F22" s="20"/>
      <c r="G22" s="13"/>
      <c r="H22" s="39"/>
      <c r="I22" s="9"/>
      <c r="J22" s="11"/>
      <c r="K22" s="49">
        <v>43238</v>
      </c>
    </row>
    <row r="23" spans="1:11" x14ac:dyDescent="0.3">
      <c r="A23" s="40"/>
      <c r="B23" s="20" t="s">
        <v>53</v>
      </c>
      <c r="C23" s="13"/>
      <c r="D23" s="39"/>
      <c r="E23" s="9"/>
      <c r="F23" s="20"/>
      <c r="G23" s="13"/>
      <c r="H23" s="39"/>
      <c r="I23" s="9"/>
      <c r="J23" s="11"/>
      <c r="K23" s="49">
        <v>43269</v>
      </c>
    </row>
    <row r="24" spans="1:11" x14ac:dyDescent="0.3">
      <c r="A24" s="40">
        <v>43221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43252</v>
      </c>
      <c r="B25" s="15"/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/>
      <c r="K25" s="15"/>
    </row>
    <row r="26" spans="1:11" x14ac:dyDescent="0.3">
      <c r="A26" s="40">
        <v>43282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43285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/>
      <c r="H27" s="39">
        <v>2</v>
      </c>
      <c r="I27" s="9"/>
      <c r="J27" s="11"/>
      <c r="K27" s="20" t="s">
        <v>55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/>
      <c r="H28" s="39">
        <v>1</v>
      </c>
      <c r="I28" s="9"/>
      <c r="J28" s="11"/>
      <c r="K28" s="49">
        <v>43311</v>
      </c>
    </row>
    <row r="29" spans="1:11" x14ac:dyDescent="0.3">
      <c r="A29" s="40"/>
      <c r="B29" s="20" t="s">
        <v>45</v>
      </c>
      <c r="C29" s="13"/>
      <c r="D29" s="39"/>
      <c r="E29" s="9"/>
      <c r="F29" s="20"/>
      <c r="G29" s="13"/>
      <c r="H29" s="39">
        <v>1</v>
      </c>
      <c r="I29" s="9"/>
      <c r="J29" s="11"/>
      <c r="K29" s="49">
        <v>43320</v>
      </c>
    </row>
    <row r="30" spans="1:11" x14ac:dyDescent="0.3">
      <c r="A30" s="40"/>
      <c r="B30" s="20" t="s">
        <v>46</v>
      </c>
      <c r="C30" s="13"/>
      <c r="D30" s="39">
        <v>1</v>
      </c>
      <c r="E30" s="9"/>
      <c r="F30" s="20"/>
      <c r="G30" s="13"/>
      <c r="H30" s="39"/>
      <c r="I30" s="9"/>
      <c r="J30" s="11"/>
      <c r="K30" s="49">
        <v>43325</v>
      </c>
    </row>
    <row r="31" spans="1:11" x14ac:dyDescent="0.3">
      <c r="A31" s="40">
        <v>43313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43335</v>
      </c>
    </row>
    <row r="32" spans="1:11" x14ac:dyDescent="0.3">
      <c r="A32" s="40">
        <v>43344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56</v>
      </c>
    </row>
    <row r="33" spans="1:11" x14ac:dyDescent="0.3">
      <c r="A33" s="40"/>
      <c r="B33" s="20" t="s">
        <v>46</v>
      </c>
      <c r="C33" s="13"/>
      <c r="D33" s="39">
        <v>1</v>
      </c>
      <c r="E33" s="9"/>
      <c r="F33" s="20"/>
      <c r="G33" s="13"/>
      <c r="H33" s="39"/>
      <c r="I33" s="9"/>
      <c r="J33" s="11"/>
      <c r="K33" s="49">
        <v>43370</v>
      </c>
    </row>
    <row r="34" spans="1:11" x14ac:dyDescent="0.3">
      <c r="A34" s="40">
        <v>43374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43405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43435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43446</v>
      </c>
    </row>
    <row r="37" spans="1:11" x14ac:dyDescent="0.3">
      <c r="A37" s="48" t="s">
        <v>57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43466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43483</v>
      </c>
    </row>
    <row r="39" spans="1:11" x14ac:dyDescent="0.3">
      <c r="A39" s="40"/>
      <c r="B39" s="20" t="s">
        <v>45</v>
      </c>
      <c r="C39" s="13"/>
      <c r="D39" s="39"/>
      <c r="E39" s="9"/>
      <c r="F39" s="20"/>
      <c r="G39" s="13"/>
      <c r="H39" s="39">
        <v>1</v>
      </c>
      <c r="I39" s="9"/>
      <c r="J39" s="11"/>
      <c r="K39" s="20"/>
    </row>
    <row r="40" spans="1:11" x14ac:dyDescent="0.3">
      <c r="A40" s="40">
        <v>43497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43517</v>
      </c>
    </row>
    <row r="41" spans="1:11" x14ac:dyDescent="0.3">
      <c r="A41" s="40">
        <v>43525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43539</v>
      </c>
    </row>
    <row r="42" spans="1:11" x14ac:dyDescent="0.3">
      <c r="A42" s="40"/>
      <c r="B42" s="20" t="s">
        <v>45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43553</v>
      </c>
    </row>
    <row r="43" spans="1:11" x14ac:dyDescent="0.3">
      <c r="A43" s="40">
        <v>43556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43570</v>
      </c>
    </row>
    <row r="44" spans="1:11" x14ac:dyDescent="0.3">
      <c r="A44" s="40">
        <v>43586</v>
      </c>
      <c r="B44" s="20" t="s">
        <v>45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43593</v>
      </c>
    </row>
    <row r="45" spans="1:11" x14ac:dyDescent="0.3">
      <c r="A45" s="40">
        <v>43617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43619</v>
      </c>
    </row>
    <row r="46" spans="1:11" x14ac:dyDescent="0.3">
      <c r="A46" s="40"/>
      <c r="B46" s="20" t="s">
        <v>45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43633</v>
      </c>
    </row>
    <row r="47" spans="1:11" x14ac:dyDescent="0.3">
      <c r="A47" s="40">
        <v>43647</v>
      </c>
      <c r="B47" s="20" t="s">
        <v>45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43647</v>
      </c>
    </row>
    <row r="48" spans="1:11" x14ac:dyDescent="0.3">
      <c r="A48" s="40"/>
      <c r="B48" s="20" t="s">
        <v>58</v>
      </c>
      <c r="C48" s="13"/>
      <c r="D48" s="39">
        <v>1.5</v>
      </c>
      <c r="E48" s="9"/>
      <c r="F48" s="20"/>
      <c r="G48" s="13"/>
      <c r="H48" s="39">
        <v>2.5</v>
      </c>
      <c r="I48" s="9"/>
      <c r="J48" s="11"/>
      <c r="K48" s="20" t="s">
        <v>59</v>
      </c>
    </row>
    <row r="49" spans="1:11" x14ac:dyDescent="0.3">
      <c r="A49" s="40"/>
      <c r="B49" s="20" t="s">
        <v>50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61</v>
      </c>
    </row>
    <row r="50" spans="1:11" x14ac:dyDescent="0.3">
      <c r="A50" s="40"/>
      <c r="B50" s="20" t="s">
        <v>50</v>
      </c>
      <c r="C50" s="13"/>
      <c r="D50" s="39">
        <v>2</v>
      </c>
      <c r="E50" s="9"/>
      <c r="F50" s="20"/>
      <c r="G50" s="13"/>
      <c r="H50" s="39"/>
      <c r="I50" s="9"/>
      <c r="J50" s="11"/>
      <c r="K50" s="20" t="s">
        <v>62</v>
      </c>
    </row>
    <row r="51" spans="1:11" x14ac:dyDescent="0.3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43709</v>
      </c>
      <c r="B52" s="20" t="s">
        <v>45</v>
      </c>
      <c r="C52" s="13">
        <v>1.25</v>
      </c>
      <c r="D52" s="39">
        <v>0.5</v>
      </c>
      <c r="E52" s="9"/>
      <c r="F52" s="20"/>
      <c r="G52" s="13">
        <f>IF(ISBLANK(Table1[[#This Row],[EARNED]]),"",Table1[[#This Row],[EARNED]])</f>
        <v>1.25</v>
      </c>
      <c r="H52" s="39">
        <v>2.5</v>
      </c>
      <c r="I52" s="9"/>
      <c r="J52" s="11"/>
      <c r="K52" s="49">
        <v>43711</v>
      </c>
    </row>
    <row r="53" spans="1:11" x14ac:dyDescent="0.3">
      <c r="A53" s="40"/>
      <c r="B53" s="20" t="s">
        <v>46</v>
      </c>
      <c r="C53" s="13"/>
      <c r="D53" s="39">
        <v>1</v>
      </c>
      <c r="E53" s="9"/>
      <c r="F53" s="20"/>
      <c r="G53" s="13"/>
      <c r="H53" s="39"/>
      <c r="I53" s="9"/>
      <c r="J53" s="11"/>
      <c r="K53" s="49">
        <v>43731</v>
      </c>
    </row>
    <row r="54" spans="1:11" x14ac:dyDescent="0.3">
      <c r="A54" s="40"/>
      <c r="B54" s="20" t="s">
        <v>60</v>
      </c>
      <c r="C54" s="13"/>
      <c r="D54" s="39">
        <v>1</v>
      </c>
      <c r="E54" s="9"/>
      <c r="F54" s="20"/>
      <c r="G54" s="13"/>
      <c r="H54" s="39"/>
      <c r="I54" s="9"/>
      <c r="J54" s="11"/>
      <c r="K54" s="49">
        <v>43745</v>
      </c>
    </row>
    <row r="55" spans="1:11" x14ac:dyDescent="0.3">
      <c r="A55" s="40"/>
      <c r="B55" s="20" t="s">
        <v>60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43749</v>
      </c>
    </row>
    <row r="56" spans="1:11" x14ac:dyDescent="0.3">
      <c r="A56" s="40"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43770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43774</v>
      </c>
    </row>
    <row r="58" spans="1:11" x14ac:dyDescent="0.3">
      <c r="A58" s="40"/>
      <c r="B58" s="20" t="s">
        <v>46</v>
      </c>
      <c r="C58" s="13"/>
      <c r="D58" s="39">
        <v>0.5</v>
      </c>
      <c r="E58" s="9"/>
      <c r="F58" s="20"/>
      <c r="G58" s="13"/>
      <c r="H58" s="39">
        <v>1</v>
      </c>
      <c r="I58" s="9"/>
      <c r="J58" s="11"/>
      <c r="K58" s="49">
        <v>43783</v>
      </c>
    </row>
    <row r="59" spans="1:11" x14ac:dyDescent="0.3">
      <c r="A59" s="40">
        <v>43800</v>
      </c>
      <c r="B59" s="20" t="s">
        <v>45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43805</v>
      </c>
    </row>
    <row r="60" spans="1:11" x14ac:dyDescent="0.3">
      <c r="A60" s="40"/>
      <c r="B60" s="20" t="s">
        <v>46</v>
      </c>
      <c r="C60" s="13"/>
      <c r="D60" s="39">
        <v>0.5</v>
      </c>
      <c r="E60" s="9"/>
      <c r="F60" s="20"/>
      <c r="G60" s="13" t="str">
        <f>IF(ISBLANK(Table1[[#This Row],[EARNED]]),"",Table1[[#This Row],[EARNED]])</f>
        <v/>
      </c>
      <c r="H60" s="39">
        <v>0.5</v>
      </c>
      <c r="I60" s="9"/>
      <c r="J60" s="11"/>
      <c r="K60" s="49">
        <v>43826</v>
      </c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0.25</v>
      </c>
      <c r="I61" s="9"/>
      <c r="J61" s="11"/>
      <c r="K61" s="20"/>
    </row>
    <row r="62" spans="1:11" x14ac:dyDescent="0.3">
      <c r="A62" s="48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43831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43832</v>
      </c>
    </row>
    <row r="64" spans="1:11" x14ac:dyDescent="0.3">
      <c r="A64" s="40"/>
      <c r="B64" s="20" t="s">
        <v>46</v>
      </c>
      <c r="C64" s="13"/>
      <c r="D64" s="39">
        <v>1</v>
      </c>
      <c r="E64" s="9"/>
      <c r="F64" s="20"/>
      <c r="G64" s="13"/>
      <c r="H64" s="39"/>
      <c r="I64" s="9"/>
      <c r="J64" s="11"/>
      <c r="K64" s="49">
        <v>43837</v>
      </c>
    </row>
    <row r="65" spans="1:11" x14ac:dyDescent="0.3">
      <c r="A65" s="40"/>
      <c r="B65" s="20" t="s">
        <v>64</v>
      </c>
      <c r="C65" s="13"/>
      <c r="D65" s="39"/>
      <c r="E65" s="9"/>
      <c r="F65" s="20"/>
      <c r="G65" s="13"/>
      <c r="H65" s="39"/>
      <c r="I65" s="9"/>
      <c r="J65" s="11"/>
      <c r="K65" s="49" t="s">
        <v>67</v>
      </c>
    </row>
    <row r="66" spans="1:11" x14ac:dyDescent="0.3">
      <c r="A66" s="40"/>
      <c r="B66" s="20" t="s">
        <v>45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43838</v>
      </c>
    </row>
    <row r="67" spans="1:11" x14ac:dyDescent="0.3">
      <c r="A67" s="40">
        <v>43862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43891</v>
      </c>
      <c r="B68" s="20" t="s">
        <v>65</v>
      </c>
      <c r="C68" s="13">
        <v>1.25</v>
      </c>
      <c r="D68" s="39">
        <v>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68</v>
      </c>
    </row>
    <row r="69" spans="1:11" x14ac:dyDescent="0.3">
      <c r="A69" s="40">
        <v>43922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43952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43983</v>
      </c>
      <c r="B71" s="20" t="s">
        <v>53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43985</v>
      </c>
    </row>
    <row r="72" spans="1:11" x14ac:dyDescent="0.3">
      <c r="A72" s="40">
        <v>44013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44044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44075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44105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44136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44166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76</v>
      </c>
    </row>
    <row r="78" spans="1:11" x14ac:dyDescent="0.3">
      <c r="A78" s="48" t="s">
        <v>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44197</v>
      </c>
      <c r="B79" s="20" t="s">
        <v>45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44216</v>
      </c>
    </row>
    <row r="80" spans="1:11" x14ac:dyDescent="0.3">
      <c r="A80" s="40">
        <v>44228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44231</v>
      </c>
    </row>
    <row r="81" spans="1:11" x14ac:dyDescent="0.3">
      <c r="A81" s="40">
        <v>44256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44287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44317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44348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44440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75</v>
      </c>
    </row>
    <row r="88" spans="1:11" x14ac:dyDescent="0.3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44531</v>
      </c>
      <c r="B90" s="20" t="s">
        <v>66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74</v>
      </c>
    </row>
    <row r="91" spans="1:11" x14ac:dyDescent="0.3">
      <c r="A91" s="48" t="s">
        <v>71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44562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44593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44621</v>
      </c>
      <c r="B94" s="20" t="s">
        <v>72</v>
      </c>
      <c r="C94" s="13">
        <v>1.25</v>
      </c>
      <c r="D94" s="39">
        <v>15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73</v>
      </c>
    </row>
    <row r="95" spans="1:11" x14ac:dyDescent="0.3">
      <c r="A95" s="40">
        <v>44652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44682</v>
      </c>
      <c r="B96" s="20" t="s">
        <v>53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44701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20" t="s">
        <v>78</v>
      </c>
    </row>
    <row r="98" spans="1:11" x14ac:dyDescent="0.3">
      <c r="A98" s="40"/>
      <c r="B98" s="20" t="s">
        <v>77</v>
      </c>
      <c r="C98" s="13"/>
      <c r="D98" s="39">
        <v>7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44719</v>
      </c>
    </row>
    <row r="100" spans="1:11" x14ac:dyDescent="0.3">
      <c r="A100" s="40">
        <v>44713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44743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44774</v>
      </c>
      <c r="B102" s="20" t="s">
        <v>53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44777</v>
      </c>
    </row>
    <row r="103" spans="1:11" x14ac:dyDescent="0.3">
      <c r="A103" s="40">
        <v>44805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44835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44866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44896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44897</v>
      </c>
    </row>
    <row r="107" spans="1:11" x14ac:dyDescent="0.3">
      <c r="A107" s="48" t="s">
        <v>79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44927</v>
      </c>
      <c r="B108" s="20" t="s">
        <v>45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44953</v>
      </c>
    </row>
    <row r="109" spans="1:11" x14ac:dyDescent="0.3">
      <c r="A109" s="40">
        <v>44958</v>
      </c>
      <c r="B109" s="20" t="s">
        <v>80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81</v>
      </c>
    </row>
    <row r="110" spans="1:11" x14ac:dyDescent="0.3">
      <c r="A110" s="40">
        <f>EDATE(A109,1)</f>
        <v>44986</v>
      </c>
      <c r="B110" s="20" t="s">
        <v>82</v>
      </c>
      <c r="C110" s="13">
        <v>1.25</v>
      </c>
      <c r="D110" s="39">
        <v>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83</v>
      </c>
    </row>
    <row r="111" spans="1:11" x14ac:dyDescent="0.3">
      <c r="A111" s="40">
        <f t="shared" ref="A111:A124" si="0">EDATE(A110,1)</f>
        <v>45017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f t="shared" si="0"/>
        <v>45047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 t="shared" si="0"/>
        <v>45078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 t="shared" si="0"/>
        <v>45108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 t="shared" si="0"/>
        <v>45139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 t="shared" si="0"/>
        <v>45170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f t="shared" si="0"/>
        <v>45200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 t="shared" si="0"/>
        <v>45231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 t="shared" si="0"/>
        <v>45261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 t="shared" si="0"/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f t="shared" si="0"/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 t="shared" si="0"/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f t="shared" si="0"/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 t="shared" si="0"/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</v>
      </c>
      <c r="B3" s="11">
        <v>0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2023-04-11T05:10:35Z</dcterms:modified>
</cp:coreProperties>
</file>