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E61962C4-0806-4F13-850D-C6C85A7CD4D4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<sst xmlns="http://schemas.openxmlformats.org/spreadsheetml/2006/main" count="91" uniqueCount="57">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</sst>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FDAFFD-7012-4C51-A5A7-53870B3B9EA3}" name="Table13" displayName="Table13" ref="A8:K156" totalsRowShown="0" headerRowDxfId="29" headerRowBorderDxfId="28" tableBorderDxfId="27" totalsRowBorderDxfId="26">
  <tableColumns count="11">
    <tableColumn id="1" xr3:uid="{9F5F3EAE-727D-442E-8625-1926925A2EE9}" name="PERIOD" dataDxfId="25"/>
    <tableColumn id="2" xr3:uid="{A7ECF3B0-FC9F-4F65-B658-78B74B088756}" name="PARTICULARS" dataDxfId="24"/>
    <tableColumn id="3" xr3:uid="{60077EB3-C58B-4B8B-9039-31412064612D}" name="EARNED" dataDxfId="23"/>
    <tableColumn id="4" xr3:uid="{2101DCEE-FCD6-4ADB-B5BE-FE4EBAC22B24}" name="Absence Undertime W/ Pay" dataDxfId="22"/>
    <tableColumn id="5" xr3:uid="{40581A51-072F-4A54-9C93-4629316BF40F}" name="BALANCE" dataDxfId="21">
      <calculatedColumnFormula>SUM(Table13[EARNED])-SUM(Table13[Absence Undertime W/ Pay])+CONVERTION!$A$3</calculatedColumnFormula>
    </tableColumn>
    <tableColumn id="6" xr3:uid="{6B2FA97E-EB09-446D-A23B-98A4AC8D1BA8}" name="Absence Undertime W/O Pay" dataDxfId="20"/>
    <tableColumn id="7" xr3:uid="{2B05267E-495D-445D-A52D-E46062ED3B63}" name="EARNED " dataDxfId="19">
      <calculatedColumnFormula>IF(ISBLANK(Table13[[#This Row],[EARNED]]),"",Table13[[#This Row],[EARNED]])</calculatedColumnFormula>
    </tableColumn>
    <tableColumn id="8" xr3:uid="{B227A821-5F69-490A-B2B8-EE2A4F3A4F8A}" name="Absence Undertime  W/ Pay" dataDxfId="18"/>
    <tableColumn id="9" xr3:uid="{B1A5A378-F479-479E-BF4E-9ABAADEC0693}" name="BALANCE " dataDxfId="17">
      <calculatedColumnFormula>SUM(Table13[[EARNED ]])-SUM(Table13[Absence Undertime  W/ Pay])+CONVERTION!$B$3</calculatedColumnFormula>
    </tableColumn>
    <tableColumn id="10" xr3:uid="{01C8FC98-1D86-4309-8B55-A9E7E6B77423}" name="Absence Undertime  W/O Pay" dataDxfId="16"/>
    <tableColumn id="11" xr3:uid="{2DC50B32-3019-4FE7-96D5-24086550D634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4E765-B1FB-42D5-A439-77B391CAD292}" name="Table132" displayName="Table132" ref="A8:K93" totalsRowShown="0" headerRowDxfId="14" headerRowBorderDxfId="12" tableBorderDxfId="13" totalsRowBorderDxfId="11">
  <tableColumns count="11">
    <tableColumn id="1" xr3:uid="{E09980C4-1495-4310-ADDB-68ABD7D44174}" name="PERIOD" dataDxfId="10"/>
    <tableColumn id="2" xr3:uid="{0485BF6C-E88E-455B-BF77-5186A91619C7}" name="PARTICULARS" dataDxfId="9"/>
    <tableColumn id="3" xr3:uid="{44A7651A-EC71-4A72-8983-EFBFAF6F10AC}" name="EARNED" dataDxfId="8"/>
    <tableColumn id="4" xr3:uid="{14704392-7693-44B3-88CD-61FB1F966A8A}" name="Absence Undertime W/ Pay" dataDxfId="7"/>
    <tableColumn id="5" xr3:uid="{EF26F82A-F483-4CDD-A708-29D494F2DB25}" name="BALANCE" dataDxfId="6">
      <calculatedColumnFormula>SUM(Table132[EARNED])-SUM(Table132[Absence Undertime W/ Pay])+CONVERTION!$A$3</calculatedColumnFormula>
    </tableColumn>
    <tableColumn id="6" xr3:uid="{54891CA3-0C48-490C-94E4-60317C72FFF4}" name="Absence Undertime W/O Pay" dataDxfId="5"/>
    <tableColumn id="7" xr3:uid="{CBDBF8C7-F652-49B8-95BD-C3B007BFC722}" name="EARNED " dataDxfId="4">
      <calculatedColumnFormula>IF(ISBLANK(Table132[[#This Row],[EARNED]]),"",Table132[[#This Row],[EARNED]])</calculatedColumnFormula>
    </tableColumn>
    <tableColumn id="8" xr3:uid="{40B57721-467F-4B4F-AD6F-E3999DC43539}" name="Absence Undertime  W/ Pay" dataDxfId="3"/>
    <tableColumn id="9" xr3:uid="{7F2D22C1-D39F-4F67-BC0E-2EB1EBAB05C8}" name="BALANCE " dataDxfId="2">
      <calculatedColumnFormula>SUM(Table132[[EARNED ]])-SUM(Table132[Absence Undertime  W/ Pay])+CONVERTION!$B$3</calculatedColumnFormula>
    </tableColumn>
    <tableColumn id="10" xr3:uid="{06432BFE-1190-49E4-AB76-2F63E1CE9503}" name="Absence Undertime  W/O Pay" dataDxfId="1"/>
    <tableColumn id="11" xr3:uid="{2EBBE2CC-E7E5-4C1E-9A5F-A98527AB03A2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A54F-50F0-4F32-B7E9-81C9D5DFF85B}">
  <sheetPr>
    <pageSetUpPr fitToPage="1"/>
  </sheetPr>
  <dimension ref="A2:K156"/>
  <sheetViews>
    <sheetView zoomScaleNormal="100" workbookViewId="0">
      <pane ySplit="3576" activePane="bottomLeft"/>
      <selection activeCell="I10" sqref="I10"/>
      <selection pane="bottomLeft" activeCell="F10" sqref="F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54.25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3">
      <c r="A74" s="40">
        <v>44926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/>
    </row>
    <row r="75" spans="1:11" x14ac:dyDescent="0.3">
      <c r="A75" s="48" t="s">
        <v>56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3">
      <c r="A156" s="41"/>
      <c r="B156" s="15"/>
      <c r="C156" s="13"/>
      <c r="D156" s="43"/>
      <c r="E156" s="9"/>
      <c r="F156" s="15"/>
      <c r="G156" s="42" t="str">
        <f>IF(ISBLANK(Table13[[#This Row],[EARNED]]),"",Table13[[#This Row],[EARNED]])</f>
        <v/>
      </c>
      <c r="H156" s="43"/>
      <c r="I156" s="9"/>
      <c r="J156" s="12"/>
      <c r="K15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437F6835-131F-470C-8306-F543775D2874}">
      <formula1>"PERMANENT, CO-TERMINUS, CASUAL, JOBCON"</formula1>
    </dataValidation>
    <dataValidation type="list" allowBlank="1" showInputMessage="1" showErrorMessage="1" sqref="F2:G2" xr:uid="{A01FDD0C-A478-4D86-B21C-BF3BAFF7F45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095B-1AB1-4C7A-B1C2-9F6DF422821D}">
  <sheetPr>
    <pageSetUpPr fitToPage="1"/>
  </sheetPr>
  <dimension ref="A2:K93"/>
  <sheetViews>
    <sheetView tabSelected="1" zoomScaleNormal="100" workbookViewId="0">
      <pane ySplit="3576" topLeftCell="A7" activePane="bottomLeft"/>
      <selection activeCell="E9" sqref="E9"/>
      <selection pane="bottomLeft" activeCell="C13" sqref="C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SUM(Table132[EARNED])-SUM(Table132[Absence Undertime W/ Pay])+CONVERTION!$A$3</f>
        <v>160.72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134.5</v>
      </c>
      <c r="J9" s="11"/>
      <c r="K9" s="20"/>
    </row>
    <row r="10" spans="1:11" x14ac:dyDescent="0.3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3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3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IF(ISBLANK(Table132[[#This Row],[EARNED]]),"",Table132[[#This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IF(ISBLANK(Table132[[#This Row],[EARNED]]),"",Table132[[#This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IF(ISBLANK(Table132[[#This Row],[EARNED]]),"",Table132[[#This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IF(ISBLANK(Table132[[#This Row],[EARNED]]),"",Table132[[#This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IF(ISBLANK(Table132[[#This Row],[EARNED]]),"",Table132[[#This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3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F2:G2" xr:uid="{72277AF1-3C9E-4714-8B70-C3A4DD7AE5E4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6B88DD93-6C01-4663-A0E1-BFE9BDC3BCF7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160.72</v>
      </c>
      <c r="B3" s="11">
        <v>134.5</v>
      </c>
      <c r="D3" s="11"/>
      <c r="E3" s="11"/>
      <c r="F3" s="11"/>
      <c r="G3" s="45">
        <f>SUMIFS(F7:F14,E7:E14,E3)+SUMIFS(D7:D66,C7:C66,F3)+D3</f>
        <v>0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3">
      <c r="G4" s="33"/>
      <c r="J4" s="1" t="str">
        <f>IF(TEXT(J3,"D")=1,1,TEXT(J3,"D"))</f>
        <v>19</v>
      </c>
    </row>
    <row r="5" spans="1:12" x14ac:dyDescent="0.3">
      <c r="J5" s="1"/>
    </row>
    <row r="6" spans="1:12" x14ac:dyDescent="0.3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2022-11-15T04:16:15Z</cp:lastPrinted>
  <dcterms:created xsi:type="dcterms:W3CDTF">2022-10-17T03:06:03Z</dcterms:created>
  <dcterms:modified xsi:type="dcterms:W3CDTF">2023-01-27T08:08:12Z</dcterms:modified>
</cp:coreProperties>
</file>