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71E6F743-2D00-41BD-AB4C-F0DECEBB683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E9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1" i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<sst xmlns="http://schemas.openxmlformats.org/spreadsheetml/2006/main" count="96" uniqueCount="59">
  <si>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</si>
  <si>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</si>
  <si>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</si>
  <si>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</si>
  <si>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</si>
  <si>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</si>
  <si>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</si>
  <si>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</si>
  <si>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</si>
  <si>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</si>
  <si>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</si>
  <si>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</si>
  <si>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</si>
  <si>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</si>
  <si>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</si>
  <si>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</si>
  <si>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</si>
  <si>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</si>
  <si>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</si>
  <si>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</si>
  <si>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</si>
  <si>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</si>
  <si>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</si>
  <si>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</si>
  <si>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</si>
  <si>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</si>
  <si>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</si>
  <si>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</si>
  <si>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</si>
  <si>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</si>
  <si>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</si>
  <si>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</si>
  <si>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</si>
  <si>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</si>
  <si>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</si>
  <si>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</si>
  <si>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</si>
  <si>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</si>
  <si>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</si>
  <si>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</si>
  <si>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</si>
  <si>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</si>
  <si>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AMBAT, JAIME</t>
  </si>
  <si>
    <t>CASUAL</t>
  </si>
  <si>
    <t>SP/VMO</t>
  </si>
  <si>
    <t>2018</t>
  </si>
  <si>
    <t>FL(5-0-0)</t>
  </si>
  <si>
    <t>VL(2-0-0)</t>
  </si>
  <si>
    <t>SP(3-0-0)</t>
  </si>
  <si>
    <t>10/28,29/2018</t>
  </si>
  <si>
    <t>10/23,24,25/2018</t>
  </si>
  <si>
    <t>VL(3-0-0)</t>
  </si>
  <si>
    <t>2019</t>
  </si>
  <si>
    <t>2020</t>
  </si>
  <si>
    <t>2021</t>
  </si>
  <si>
    <t>2022</t>
  </si>
  <si>
    <t>SL(1-0-0)</t>
  </si>
  <si>
    <t>SP(1-0-0)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</si>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</sst>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CB8BC4-6E90-4CA1-AD0D-6D1E04CCF086}" name="Table13" displayName="Table13" ref="A8:K131" totalsRowShown="0" headerRowDxfId="14" headerRowBorderDxfId="12" tableBorderDxfId="13" totalsRowBorderDxfId="11">
  <tableColumns count="11">
    <tableColumn id="1" xr3:uid="{0575E707-C8D0-4FD5-A696-987DE2E2EE49}" name="PERIOD" dataDxfId="10"/>
    <tableColumn id="2" xr3:uid="{9CC4835B-155D-4D5E-92E3-E76B33F852DB}" name="PARTICULARS" dataDxfId="9"/>
    <tableColumn id="3" xr3:uid="{21B66884-D1DC-4FE3-A2E7-69CDF13F1383}" name="EARNED" dataDxfId="8"/>
    <tableColumn id="4" xr3:uid="{FB7AE7E0-B02E-40A2-9F44-08181BB5EFC6}" name="Absence Undertime W/ Pay" dataDxfId="7"/>
    <tableColumn id="5" xr3:uid="{A40534F9-A99E-4FC3-8650-3B7619DFB68A}" name="BALANCE" dataDxfId="6">
      <calculatedColumnFormula>SUM(Table13[EARNED])-SUM(Table13[Absence Undertime W/ Pay])+CONVERTION!$A$3</calculatedColumnFormula>
    </tableColumn>
    <tableColumn id="6" xr3:uid="{48BFB5A1-A587-411D-8E57-2CEB14554A2F}" name="Absence Undertime W/O Pay" dataDxfId="5"/>
    <tableColumn id="7" xr3:uid="{A401D06E-7DBA-4D87-910C-DAE75E1FBB3E}" name="EARNED " dataDxfId="4">
      <calculatedColumnFormula>IF(ISBLANK(Table13[[#This Row],[EARNED]]),"",Table13[[#This Row],[EARNED]])</calculatedColumnFormula>
    </tableColumn>
    <tableColumn id="8" xr3:uid="{599CBC82-AB65-4E64-B2DD-10E4B7F4C3FE}" name="Absence Undertime  W/ Pay" dataDxfId="3"/>
    <tableColumn id="9" xr3:uid="{0FFF0D7C-902E-4020-8210-03BE9DD72247}" name="BALANCE " dataDxfId="2">
      <calculatedColumnFormula>SUM(Table13[[EARNED ]])-SUM(Table13[Absence Undertime  W/ Pay])+CONVERTION!$B$3</calculatedColumnFormula>
    </tableColumn>
    <tableColumn id="10" xr3:uid="{BB787212-75C8-43C7-80E5-4B6F3EE9745C}" name="Absence Undertime  W/O Pay" dataDxfId="1"/>
    <tableColumn id="11" xr3:uid="{A947252C-6EC9-4855-A5D9-AF117E71F712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73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D90B4-0409-45C0-8B83-8C74ECB7EE5C}">
  <sheetPr>
    <pageSetUpPr fitToPage="1"/>
  </sheetPr>
  <dimension ref="A2:K131"/>
  <sheetViews>
    <sheetView tabSelected="1" zoomScaleNormal="100" workbookViewId="0">
      <pane ySplit="3576" activePane="bottomLeft"/>
      <selection activeCell="I10" sqref="I10"/>
      <selection pane="bottomLeft" activeCell="D70" sqref="D7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77.5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 t="s">
        <v>47</v>
      </c>
      <c r="C20" s="13">
        <v>1.25</v>
      </c>
      <c r="D20" s="39">
        <v>2</v>
      </c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 t="s">
        <v>49</v>
      </c>
    </row>
    <row r="21" spans="1:11" x14ac:dyDescent="0.3">
      <c r="A21" s="40">
        <v>43434</v>
      </c>
      <c r="B21" s="20" t="s">
        <v>51</v>
      </c>
      <c r="C21" s="13">
        <v>1.25</v>
      </c>
      <c r="D21" s="39">
        <v>3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53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54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44561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55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44773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44804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3">
      <c r="A71" s="40">
        <v>44834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44865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3">
      <c r="A73" s="40">
        <v>44895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44925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8" t="s">
        <v>58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44956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IF(ISBLANK(Table13[[#This Row],[EARNED]]),"",Table13[[#This Row],[EARNED]])</f>
        <v/>
      </c>
      <c r="H131" s="43"/>
      <c r="I131" s="9"/>
      <c r="J131" s="12"/>
      <c r="K13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3C2B39E-DFD6-41A1-B83F-13F24D4EB58B}">
      <formula1>"PERMANENT, CO-TERMINUS, CASUAL, JOBCON"</formula1>
    </dataValidation>
    <dataValidation type="list" allowBlank="1" showInputMessage="1" showErrorMessage="1" sqref="F2:G2" xr:uid="{8A6E08CF-2874-43BF-B1EC-035126983D8E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73"/>
  <sheetViews>
    <sheetView zoomScaleNormal="100" workbookViewId="0">
      <pane ySplit="3576" topLeftCell="A6" activePane="bottomLeft"/>
      <selection activeCell="O5" sqref="O5"/>
      <selection pane="bottomLeft" activeCell="D15" sqref="D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42.674999999999997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46.545000000000002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43404</v>
      </c>
      <c r="B11" s="20" t="s">
        <v>48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50</v>
      </c>
    </row>
    <row r="12" spans="1:11" x14ac:dyDescent="0.3">
      <c r="A12" s="48" t="s">
        <v>55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44804</v>
      </c>
      <c r="B13" s="20" t="s">
        <v>56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44775</v>
      </c>
    </row>
    <row r="14" spans="1:11" x14ac:dyDescent="0.3">
      <c r="A14" s="40">
        <v>44834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44865</v>
      </c>
      <c r="B15" s="20" t="s">
        <v>57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44855</v>
      </c>
    </row>
    <row r="16" spans="1:11" x14ac:dyDescent="0.3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1"/>
      <c r="B73" s="15"/>
      <c r="C73" s="42"/>
      <c r="D73" s="43"/>
      <c r="E73" s="9"/>
      <c r="F73" s="15"/>
      <c r="G73" s="42" t="str">
        <f>IF(ISBLANK(Table1[[#This Row],[EARNED]]),"",Table1[[#This Row],[EARNED]])</f>
        <v/>
      </c>
      <c r="H73" s="43"/>
      <c r="I73" s="9"/>
      <c r="J73" s="12"/>
      <c r="K7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27" sqref="B2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42.674999999999997</v>
      </c>
      <c r="B3" s="11">
        <v>47.545000000000002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2023-01-27T07:58:33Z</dcterms:modified>
</cp:coreProperties>
</file>