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14204683-3959-4AD0-B10A-C79F84BDBDED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<sst xmlns="http://schemas.openxmlformats.org/spreadsheetml/2006/main" count="108" uniqueCount="65">
  <si>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</si>
  <si>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</si>
  <si>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</si>
  <si>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</si>
  <si>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</si>
  <si>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</si>
  <si>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</si>
  <si>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</si>
  <si>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</si>
  <si>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</si>
  <si>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</si>
  <si>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</si>
  <si>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</si>
  <si>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</si>
  <si>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</si>
  <si>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</si>
  <si>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</si>
  <si>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</si>
  <si>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</si>
  <si>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</si>
  <si>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</si>
  <si>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</si>
  <si>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</si>
  <si>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</si>
  <si>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</si>
  <si>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</si>
  <si>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</si>
  <si>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</si>
  <si>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</si>
  <si>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</si>
  <si>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</si>
  <si>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</si>
  <si>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</si>
  <si>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</si>
  <si>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</si>
  <si>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</si>
  <si>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</si>
  <si>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</si>
  <si>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</si>
  <si>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</si>
  <si>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</si>
  <si>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</si>
  <si>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AMULONG, GERONIMO</t>
  </si>
  <si>
    <t>CASUAL</t>
  </si>
  <si>
    <t>EEO.CITY MARKET</t>
  </si>
  <si>
    <t>2018</t>
  </si>
  <si>
    <t>SL(4-0-0)</t>
  </si>
  <si>
    <t>2/5-12/2018</t>
  </si>
  <si>
    <t>FL(5-0-0)</t>
  </si>
  <si>
    <t>2019</t>
  </si>
  <si>
    <t>SL(3-0-0)</t>
  </si>
  <si>
    <t>4/1,2,3/2019</t>
  </si>
  <si>
    <t>2020</t>
  </si>
  <si>
    <t>CALAMITY LEAVE</t>
  </si>
  <si>
    <t>2/13,14/2020</t>
  </si>
  <si>
    <t>VL(5-0-0)</t>
  </si>
  <si>
    <t>3/23-31/2020</t>
  </si>
  <si>
    <t>7-6-10/2020</t>
  </si>
  <si>
    <t>9/7-11/2020</t>
  </si>
  <si>
    <t>2022</t>
  </si>
  <si>
    <t>2021</t>
  </si>
  <si>
    <t>8/1-6/2022</t>
  </si>
  <si>
    <t>VL(3-0-0)</t>
  </si>
  <si>
    <t>11/16,17,18/2022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</si>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</sst>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1D8C08-EA5F-4CFB-B3F2-5F53958293F6}" name="Table13" displayName="Table13" ref="A8:K77" totalsRowShown="0" headerRowDxfId="14" headerRowBorderDxfId="12" tableBorderDxfId="13" totalsRowBorderDxfId="11">
  <tableColumns count="11">
    <tableColumn id="1" xr3:uid="{2434E035-034A-4C0A-8594-62557CF6BF9F}" name="PERIOD" dataDxfId="10"/>
    <tableColumn id="2" xr3:uid="{C42B0E3C-44A9-45C8-94F4-B98325109E94}" name="PARTICULARS" dataDxfId="9"/>
    <tableColumn id="3" xr3:uid="{6FD050B1-BD91-4FAD-8326-41986905C4C5}" name="EARNED" dataDxfId="8"/>
    <tableColumn id="4" xr3:uid="{B2734445-3755-4A22-A316-2F13EF9A230C}" name="Absence Undertime W/ Pay" dataDxfId="7"/>
    <tableColumn id="5" xr3:uid="{0DBE7C72-BFEC-4F3F-B240-CDF2E96272CE}" name="BALANCE" dataDxfId="6">
      <calculatedColumnFormula>SUM(Table13[EARNED])-SUM(Table13[Absence Undertime W/ Pay])+CONVERTION!$A$3</calculatedColumnFormula>
    </tableColumn>
    <tableColumn id="6" xr3:uid="{C4A542DB-D7AC-48C1-8172-8937EE31E491}" name="Absence Undertime W/O Pay" dataDxfId="5"/>
    <tableColumn id="7" xr3:uid="{369C0894-8E04-496A-9DF0-D9F1DFCE6E78}" name="EARNED " dataDxfId="4">
      <calculatedColumnFormula>IF(ISBLANK(Table13[[#This Row],[EARNED]]),"",Table13[[#This Row],[EARNED]])</calculatedColumnFormula>
    </tableColumn>
    <tableColumn id="8" xr3:uid="{DE5A2BDC-F2A1-472D-8216-81749E776E12}" name="Absence Undertime  W/ Pay" dataDxfId="3"/>
    <tableColumn id="9" xr3:uid="{2A6A894E-F1DD-4104-86B8-9A62401F949A}" name="BALANCE " dataDxfId="2">
      <calculatedColumnFormula>SUM(Table13[[EARNED ]])-SUM(Table13[Absence Undertime  W/ Pay])+CONVERTION!$B$3</calculatedColumnFormula>
    </tableColumn>
    <tableColumn id="10" xr3:uid="{F3A4B605-E3E4-43E8-92A2-627020EEF6CE}" name="Absence Undertime  W/O Pay" dataDxfId="1"/>
    <tableColumn id="11" xr3:uid="{21E614DB-555A-443B-8DAC-7E451BA20568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zoomScaleNormal="100" workbookViewId="0">
      <pane ySplit="3576" topLeftCell="A64" activePane="bottomLeft"/>
      <selection activeCell="I10" sqref="I10"/>
      <selection pane="bottomLeft" activeCell="E81" sqref="E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51.25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76.25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49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52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 t="s">
        <v>55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56</v>
      </c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60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59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 t="s">
        <v>55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61</v>
      </c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64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AF60-79D8-4866-929C-D334ED8C3166}">
  <sheetPr>
    <pageSetUpPr fitToPage="1"/>
  </sheetPr>
  <dimension ref="A2:K77"/>
  <sheetViews>
    <sheetView tabSelected="1" zoomScaleNormal="100" workbookViewId="0">
      <pane ySplit="3576" topLeftCell="A11" activePane="bottomLeft"/>
      <selection activeCell="F5" sqref="F5"/>
      <selection pane="bottomLeft" activeCell="C23" sqref="C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90.875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176.25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4</v>
      </c>
      <c r="I11" s="9"/>
      <c r="J11" s="11"/>
      <c r="K11" s="20" t="s">
        <v>47</v>
      </c>
    </row>
    <row r="12" spans="1:11" x14ac:dyDescent="0.3">
      <c r="A12" s="48" t="s">
        <v>49</v>
      </c>
      <c r="B12" s="20"/>
      <c r="C12" s="13"/>
      <c r="D12" s="39"/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/>
    </row>
    <row r="13" spans="1:11" x14ac:dyDescent="0.3">
      <c r="A13" s="40">
        <v>43556</v>
      </c>
      <c r="B13" s="20" t="s">
        <v>50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3</v>
      </c>
      <c r="I13" s="9"/>
      <c r="J13" s="11"/>
      <c r="K13" s="20" t="s">
        <v>51</v>
      </c>
    </row>
    <row r="14" spans="1:11" x14ac:dyDescent="0.3">
      <c r="A14" s="48" t="s">
        <v>52</v>
      </c>
      <c r="B14" s="20"/>
      <c r="C14" s="13"/>
      <c r="D14" s="39"/>
      <c r="E14" s="9"/>
      <c r="F14" s="20"/>
      <c r="G14" s="13" t="str">
        <f>IF(ISBLANK(Table13[[#This Row],[EARNED]]),"",Table13[[#This Row],[EARNED]])</f>
        <v/>
      </c>
      <c r="H14" s="39"/>
      <c r="I14" s="9"/>
      <c r="J14" s="11"/>
      <c r="K14" s="20"/>
    </row>
    <row r="15" spans="1:11" x14ac:dyDescent="0.3">
      <c r="A15" s="40">
        <v>43862</v>
      </c>
      <c r="B15" s="20" t="s">
        <v>53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/>
      <c r="I15" s="9"/>
      <c r="J15" s="11"/>
      <c r="K15" s="20" t="s">
        <v>54</v>
      </c>
    </row>
    <row r="16" spans="1:11" x14ac:dyDescent="0.3">
      <c r="A16" s="40">
        <v>44013</v>
      </c>
      <c r="B16" s="20" t="s">
        <v>55</v>
      </c>
      <c r="C16" s="13"/>
      <c r="D16" s="39">
        <v>5</v>
      </c>
      <c r="E16" s="9"/>
      <c r="F16" s="20"/>
      <c r="G16" s="13" t="str">
        <f>IF(ISBLANK(Table13[[#This Row],[EARNED]]),"",Table13[[#This Row],[EARNED]])</f>
        <v/>
      </c>
      <c r="H16" s="39"/>
      <c r="I16" s="9"/>
      <c r="J16" s="11"/>
      <c r="K16" s="20" t="s">
        <v>57</v>
      </c>
    </row>
    <row r="17" spans="1:11" x14ac:dyDescent="0.3">
      <c r="A17" s="40">
        <v>44075</v>
      </c>
      <c r="B17" s="20" t="s">
        <v>55</v>
      </c>
      <c r="C17" s="13"/>
      <c r="D17" s="39">
        <v>5</v>
      </c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20" t="s">
        <v>58</v>
      </c>
    </row>
    <row r="18" spans="1:11" x14ac:dyDescent="0.3">
      <c r="A18" s="48" t="s">
        <v>60</v>
      </c>
      <c r="B18" s="20"/>
      <c r="C18" s="13"/>
      <c r="D18" s="39"/>
      <c r="E18" s="9"/>
      <c r="F18" s="20"/>
      <c r="G18" s="13" t="str">
        <f>IF(ISBLANK(Table13[[#This Row],[EARNED]]),"",Table13[[#This Row],[EARNED]])</f>
        <v/>
      </c>
      <c r="H18" s="39"/>
      <c r="I18" s="9"/>
      <c r="J18" s="11"/>
      <c r="K18" s="20"/>
    </row>
    <row r="19" spans="1:11" x14ac:dyDescent="0.3">
      <c r="A19" s="48" t="s">
        <v>59</v>
      </c>
      <c r="B19" s="20"/>
      <c r="C19" s="13"/>
      <c r="D19" s="39"/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20"/>
    </row>
    <row r="20" spans="1:11" x14ac:dyDescent="0.3">
      <c r="A20" s="40">
        <v>44866</v>
      </c>
      <c r="B20" s="20" t="s">
        <v>62</v>
      </c>
      <c r="C20" s="13"/>
      <c r="D20" s="39">
        <v>3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20" t="s">
        <v>63</v>
      </c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IF(ISBLANK(Table13[[#This Row],[EARNED]]),"",Table13[[#This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1"/>
      <c r="B77" s="15"/>
      <c r="C77" s="42"/>
      <c r="D77" s="43"/>
      <c r="E77" s="9"/>
      <c r="F77" s="15"/>
      <c r="G77" s="42" t="str">
        <f>IF(ISBLANK(Table13[[#This Row],[EARNED]]),"",Table13[[#This Row],[EARNED]])</f>
        <v/>
      </c>
      <c r="H77" s="43"/>
      <c r="I77" s="9"/>
      <c r="J77" s="12"/>
      <c r="K7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9A68AE10-7817-4AB0-BD1F-FE53B2F408E7}">
      <formula1>"PERMANENT, CO-TERMINUS, CASUAL, JOBCON"</formula1>
    </dataValidation>
    <dataValidation type="list" allowBlank="1" showInputMessage="1" showErrorMessage="1" sqref="F2:G2" xr:uid="{1ACE50DC-A83A-4FBF-95BF-DFAE6E2A4CE6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103.875</v>
      </c>
      <c r="B3" s="11">
        <v>183.25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2023-01-27T07:54:39Z</dcterms:modified>
</cp:coreProperties>
</file>