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B2B2F9FA-A23F-4CB0-812B-ECB20334703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<sst xmlns="http://schemas.openxmlformats.org/spreadsheetml/2006/main" count="108" uniqueCount="80">
  <si>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</si>
  <si>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</si>
  <si>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</si>
  <si>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</si>
  <si>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</si>
  <si>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</si>
  <si>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</si>
  <si>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</si>
  <si>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</si>
  <si>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</si>
  <si>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</si>
  <si>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</si>
  <si>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</si>
  <si>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</si>
  <si>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</si>
  <si>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</si>
  <si>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</si>
  <si>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</si>
  <si>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</si>
  <si>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</si>
  <si>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</si>
  <si>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</si>
  <si>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</si>
  <si>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</si>
  <si>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</si>
  <si>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</si>
  <si>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</si>
  <si>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</si>
  <si>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</si>
  <si>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</si>
  <si>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</si>
  <si>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</si>
  <si>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</si>
  <si>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</si>
  <si>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</si>
  <si>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</si>
  <si>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</si>
  <si>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</si>
  <si>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</si>
  <si>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</si>
  <si>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</si>
  <si>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</si>
  <si>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</si>
  <si>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</si>
  <si>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</si>
  <si>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</si>
  <si>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</si>
  <si>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</si>
  <si>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</si>
  <si>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</si>
  <si>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</si>
  <si>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</si>
  <si>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</si>
  <si>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</si>
  <si>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</si>
  <si>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</si>
  <si>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</si>
  <si>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</si>
  <si>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</si>
  <si>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</si>
  <si>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</si>
  <si>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</si>
  <si>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</si>
  <si>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</si>
  <si>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</si>
  <si>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</si>
  <si>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</si>
  <si>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</si>
  <si>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</si>
  <si>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</si>
  <si>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</si>
  <si>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</si>
  <si>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</si>
  <si>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</si>
  <si>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</si>
  <si>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</si>
  <si>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</si>
  <si>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DOMESTIC 5/30/2022</t>
  </si>
  <si>
    <t>FL(3-0-0)</t>
  </si>
  <si>
    <t>11/23-25/2022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</si>
</sst>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topLeftCell="A2" zoomScaleNormal="100" workbookViewId="0">
      <pane ySplit="3576" topLeftCell="A93" activePane="bottomLeft"/>
      <selection activeCell="B9" sqref="B9"/>
      <selection pane="bottomLeft" activeCell="B106" sqref="B1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3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" customHeight="1" x14ac:dyDescent="0.3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63.475999999999999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64.5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46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2</v>
      </c>
      <c r="I13" s="10"/>
      <c r="J13" s="12"/>
      <c r="K13" s="21" t="s">
        <v>47</v>
      </c>
    </row>
    <row r="14" spans="1:11" x14ac:dyDescent="0.3">
      <c r="A14" s="42"/>
      <c r="B14" s="21" t="s">
        <v>48</v>
      </c>
      <c r="C14" s="14"/>
      <c r="D14" s="41">
        <v>4.2960000000000003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43191</v>
      </c>
      <c r="B16" s="16" t="s">
        <v>49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51">
        <v>43196</v>
      </c>
    </row>
    <row r="17" spans="1:11" x14ac:dyDescent="0.3">
      <c r="A17" s="42"/>
      <c r="B17" s="21" t="s">
        <v>50</v>
      </c>
      <c r="C17" s="14"/>
      <c r="D17" s="41">
        <v>1.629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43221</v>
      </c>
      <c r="B19" s="21" t="s">
        <v>51</v>
      </c>
      <c r="C19" s="14"/>
      <c r="D19" s="41">
        <v>3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52</v>
      </c>
    </row>
    <row r="20" spans="1:11" x14ac:dyDescent="0.3">
      <c r="A20" s="42"/>
      <c r="B20" s="21" t="s">
        <v>53</v>
      </c>
      <c r="C20" s="14"/>
      <c r="D20" s="41">
        <v>2.5939999999999999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43252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54</v>
      </c>
    </row>
    <row r="23" spans="1:11" x14ac:dyDescent="0.3">
      <c r="A23" s="42"/>
      <c r="B23" s="21" t="s">
        <v>55</v>
      </c>
      <c r="C23" s="14"/>
      <c r="D23" s="41">
        <v>0.56000000000000005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43282</v>
      </c>
      <c r="B25" s="21" t="s">
        <v>56</v>
      </c>
      <c r="C25" s="14">
        <v>1.25</v>
      </c>
      <c r="D25" s="41">
        <v>1.083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43313</v>
      </c>
      <c r="B26" s="21" t="s">
        <v>57</v>
      </c>
      <c r="C26" s="14">
        <v>1.25</v>
      </c>
      <c r="D26" s="41">
        <v>3.0539999999999998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43344</v>
      </c>
      <c r="B27" s="21" t="s">
        <v>58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2">
        <v>43360</v>
      </c>
    </row>
    <row r="28" spans="1:11" x14ac:dyDescent="0.3">
      <c r="A28" s="42"/>
      <c r="B28" s="21" t="s">
        <v>46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2</v>
      </c>
      <c r="I28" s="10"/>
      <c r="J28" s="12"/>
      <c r="K28" s="21" t="s">
        <v>59</v>
      </c>
    </row>
    <row r="29" spans="1:11" x14ac:dyDescent="0.3">
      <c r="A29" s="42"/>
      <c r="B29" s="21" t="s">
        <v>60</v>
      </c>
      <c r="C29" s="14"/>
      <c r="D29" s="41">
        <v>0.248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43374</v>
      </c>
      <c r="B31" s="21" t="s">
        <v>49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52">
        <v>43377</v>
      </c>
    </row>
    <row r="32" spans="1:11" x14ac:dyDescent="0.3">
      <c r="A32" s="42"/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43405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43424</v>
      </c>
    </row>
    <row r="34" spans="1:11" x14ac:dyDescent="0.3">
      <c r="A34" s="42"/>
      <c r="B34" s="21" t="s">
        <v>61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62</v>
      </c>
    </row>
    <row r="35" spans="1:11" x14ac:dyDescent="0.3">
      <c r="A35" s="42"/>
      <c r="B35" s="21" t="s">
        <v>63</v>
      </c>
      <c r="C35" s="14"/>
      <c r="D35" s="41">
        <v>0.55600000000000005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43435</v>
      </c>
      <c r="B37" s="21" t="s">
        <v>58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2">
        <v>43465</v>
      </c>
    </row>
    <row r="38" spans="1:11" x14ac:dyDescent="0.3">
      <c r="A38" s="42"/>
      <c r="B38" s="21" t="s">
        <v>64</v>
      </c>
      <c r="C38" s="14"/>
      <c r="D38" s="41">
        <v>2.504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50" t="s">
        <v>65</v>
      </c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>
        <v>43466</v>
      </c>
      <c r="B41" s="21" t="s">
        <v>58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1</v>
      </c>
      <c r="I41" s="10"/>
      <c r="J41" s="12"/>
      <c r="K41" s="52">
        <v>43466</v>
      </c>
    </row>
    <row r="42" spans="1:11" x14ac:dyDescent="0.3">
      <c r="A42" s="42"/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43497</v>
      </c>
      <c r="B43" s="21" t="s">
        <v>58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1</v>
      </c>
      <c r="I43" s="10"/>
      <c r="J43" s="12"/>
      <c r="K43" s="52">
        <v>43501</v>
      </c>
    </row>
    <row r="44" spans="1:11" x14ac:dyDescent="0.3">
      <c r="A44" s="42"/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43525</v>
      </c>
      <c r="B45" s="21" t="s">
        <v>66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2">
        <v>43554</v>
      </c>
    </row>
    <row r="46" spans="1:11" x14ac:dyDescent="0.3">
      <c r="A46" s="42"/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43556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43586</v>
      </c>
      <c r="B48" s="21" t="s">
        <v>51</v>
      </c>
      <c r="C48" s="14"/>
      <c r="D48" s="41">
        <v>3</v>
      </c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 t="s">
        <v>67</v>
      </c>
    </row>
    <row r="49" spans="1:11" x14ac:dyDescent="0.3">
      <c r="A49" s="42"/>
      <c r="B49" s="21" t="s">
        <v>58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1</v>
      </c>
      <c r="I49" s="10"/>
      <c r="J49" s="12"/>
      <c r="K49" s="52">
        <v>43593</v>
      </c>
    </row>
    <row r="50" spans="1:11" x14ac:dyDescent="0.3">
      <c r="A50" s="42"/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43617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43647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43678</v>
      </c>
      <c r="B53" s="21" t="s">
        <v>58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1</v>
      </c>
      <c r="I53" s="10"/>
      <c r="J53" s="12"/>
      <c r="K53" s="52">
        <v>43689</v>
      </c>
    </row>
    <row r="54" spans="1:11" x14ac:dyDescent="0.3">
      <c r="A54" s="42"/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43709</v>
      </c>
      <c r="B55" s="21" t="s">
        <v>58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2">
        <v>43710</v>
      </c>
    </row>
    <row r="56" spans="1:11" x14ac:dyDescent="0.3">
      <c r="A56" s="42"/>
      <c r="B56" s="21" t="s">
        <v>46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2</v>
      </c>
      <c r="I56" s="10"/>
      <c r="J56" s="12"/>
      <c r="K56" s="21" t="s">
        <v>68</v>
      </c>
    </row>
    <row r="57" spans="1:11" x14ac:dyDescent="0.3">
      <c r="A57" s="42"/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43739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43770</v>
      </c>
      <c r="B59" s="21" t="s">
        <v>58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1</v>
      </c>
      <c r="I59" s="10"/>
      <c r="J59" s="12"/>
      <c r="K59" s="52">
        <v>43790</v>
      </c>
    </row>
    <row r="60" spans="1:11" x14ac:dyDescent="0.3">
      <c r="A60" s="42"/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43800</v>
      </c>
      <c r="B61" s="21" t="s">
        <v>58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2">
        <v>43813</v>
      </c>
    </row>
    <row r="62" spans="1:11" x14ac:dyDescent="0.3">
      <c r="A62" s="42"/>
      <c r="B62" s="21" t="s">
        <v>46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2</v>
      </c>
      <c r="I62" s="10"/>
      <c r="J62" s="12"/>
      <c r="K62" s="21" t="s">
        <v>69</v>
      </c>
    </row>
    <row r="63" spans="1:11" x14ac:dyDescent="0.3">
      <c r="A63" s="42"/>
      <c r="B63" s="21" t="s">
        <v>70</v>
      </c>
      <c r="C63" s="14"/>
      <c r="D63" s="41">
        <v>1</v>
      </c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50" t="s">
        <v>71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>
        <v>43831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43862</v>
      </c>
      <c r="B67" s="21" t="s">
        <v>58</v>
      </c>
      <c r="C67" s="14"/>
      <c r="D67" s="41"/>
      <c r="E67" s="10"/>
      <c r="F67" s="21"/>
      <c r="G67" s="14" t="str">
        <f>IF(ISBLANK(Table1[[#This Row],[EARNED]]),"",Table1[[#This Row],[EARNED]])</f>
        <v/>
      </c>
      <c r="H67" s="41">
        <v>1</v>
      </c>
      <c r="I67" s="10"/>
      <c r="J67" s="12"/>
      <c r="K67" s="52">
        <v>43876</v>
      </c>
    </row>
    <row r="68" spans="1:11" x14ac:dyDescent="0.3">
      <c r="A68" s="42"/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43891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43922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43952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43983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44013</v>
      </c>
      <c r="B73" s="21" t="s">
        <v>46</v>
      </c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>
        <v>2</v>
      </c>
      <c r="I73" s="10"/>
      <c r="J73" s="12"/>
      <c r="K73" s="21" t="s">
        <v>72</v>
      </c>
    </row>
    <row r="74" spans="1:11" x14ac:dyDescent="0.3">
      <c r="A74" s="42">
        <v>44044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44075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44105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44136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44166</v>
      </c>
      <c r="B78" s="21" t="s">
        <v>73</v>
      </c>
      <c r="C78" s="14">
        <v>1.25</v>
      </c>
      <c r="D78" s="41">
        <v>5</v>
      </c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50" t="s">
        <v>74</v>
      </c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>
        <v>44197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44228</v>
      </c>
      <c r="B81" s="21" t="s">
        <v>46</v>
      </c>
      <c r="C81" s="14"/>
      <c r="D81" s="41"/>
      <c r="E81" s="10"/>
      <c r="F81" s="21"/>
      <c r="G81" s="14" t="str">
        <f>IF(ISBLANK(Table1[[#This Row],[EARNED]]),"",Table1[[#This Row],[EARNED]])</f>
        <v/>
      </c>
      <c r="H81" s="41">
        <v>2</v>
      </c>
      <c r="I81" s="10"/>
      <c r="J81" s="12"/>
      <c r="K81" s="21" t="s">
        <v>75</v>
      </c>
    </row>
    <row r="82" spans="1:11" x14ac:dyDescent="0.3">
      <c r="A82" s="42"/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44256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44287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44317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44348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44378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44409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44440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44470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44501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44531</v>
      </c>
      <c r="B92" s="21" t="s">
        <v>73</v>
      </c>
      <c r="C92" s="14">
        <v>1.25</v>
      </c>
      <c r="D92" s="41">
        <v>5</v>
      </c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50" t="s">
        <v>76</v>
      </c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>
        <v>44562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44593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44621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44652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44682</v>
      </c>
      <c r="B98" s="21" t="s">
        <v>49</v>
      </c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 t="s">
        <v>77</v>
      </c>
    </row>
    <row r="99" spans="1:11" x14ac:dyDescent="0.3">
      <c r="A99" s="42">
        <v>44713</v>
      </c>
      <c r="B99" s="21" t="s">
        <v>58</v>
      </c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>
        <v>1</v>
      </c>
      <c r="I99" s="10"/>
      <c r="J99" s="12"/>
      <c r="K99" s="52">
        <v>44728</v>
      </c>
    </row>
    <row r="100" spans="1:11" x14ac:dyDescent="0.3">
      <c r="A100" s="42">
        <v>44743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44774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44805</v>
      </c>
      <c r="B102" s="21" t="s">
        <v>66</v>
      </c>
      <c r="C102" s="14">
        <v>1.25</v>
      </c>
      <c r="D102" s="41">
        <v>1</v>
      </c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52">
        <v>44831</v>
      </c>
    </row>
    <row r="103" spans="1:11" x14ac:dyDescent="0.3">
      <c r="A103" s="42"/>
      <c r="B103" s="21" t="s">
        <v>66</v>
      </c>
      <c r="C103" s="14"/>
      <c r="D103" s="41">
        <v>1</v>
      </c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52">
        <v>44841</v>
      </c>
    </row>
    <row r="104" spans="1:11" x14ac:dyDescent="0.3">
      <c r="A104" s="42">
        <v>44835</v>
      </c>
      <c r="B104" s="21" t="s">
        <v>58</v>
      </c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>
        <v>1</v>
      </c>
      <c r="I104" s="10"/>
      <c r="J104" s="12"/>
      <c r="K104" s="52">
        <v>44837</v>
      </c>
    </row>
    <row r="105" spans="1:11" x14ac:dyDescent="0.3">
      <c r="A105" s="42">
        <v>44866</v>
      </c>
      <c r="B105" s="21" t="s">
        <v>78</v>
      </c>
      <c r="C105" s="14"/>
      <c r="D105" s="41">
        <v>3</v>
      </c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 t="s">
        <v>79</v>
      </c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32.5</v>
      </c>
      <c r="B3" s="12">
        <v>19</v>
      </c>
      <c r="D3" s="12">
        <v>2</v>
      </c>
      <c r="E3" s="12">
        <v>4</v>
      </c>
      <c r="F3" s="12">
        <v>2</v>
      </c>
      <c r="G3" s="47">
        <f>SUMIFS(F7:F14,E7:E14,E3)+SUMIFS(D7:D66,C7:C66,F3)+D3</f>
        <v>2.504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2022-11-21T08:50:24Z</dcterms:modified>
</cp:coreProperties>
</file>