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F73723C-0980-4148-864D-7890036615A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2" i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3" i="1"/>
  <c r="G14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<sst xmlns="http://schemas.openxmlformats.org/spreadsheetml/2006/main" count="121" uniqueCount="89">
  <si>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</si>
  <si>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</si>
  <si>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</si>
  <si>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</si>
  <si>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</si>
  <si>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</si>
  <si>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</si>
  <si>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</si>
  <si>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</si>
  <si>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</si>
  <si>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</si>
  <si>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</si>
  <si>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</si>
  <si>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</si>
  <si>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</si>
  <si>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</si>
  <si>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</si>
  <si>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</si>
  <si>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</si>
  <si>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</si>
  <si>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</si>
  <si>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</si>
  <si>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</si>
  <si>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</si>
  <si>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</si>
  <si>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</si>
  <si>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</si>
  <si>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</si>
  <si>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</si>
  <si>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</si>
  <si>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</si>
  <si>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</si>
  <si>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</si>
  <si>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</si>
  <si>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</si>
  <si>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</si>
  <si>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</si>
  <si>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</si>
  <si>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</si>
  <si>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</si>
  <si>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</si>
  <si>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</si>
  <si>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</si>
  <si>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</si>
  <si>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</si>
  <si>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</si>
  <si>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</si>
  <si>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</si>
  <si>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</si>
  <si>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</si>
  <si>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</si>
  <si>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</si>
  <si>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</si>
  <si>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</si>
  <si>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</si>
  <si>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</si>
  <si>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</si>
  <si>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</si>
  <si>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</si>
  <si>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</si>
  <si>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</si>
  <si>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</si>
  <si>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</si>
  <si>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</si>
  <si>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</si>
  <si>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</si>
  <si>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</si>
  <si>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</si>
  <si>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</si>
  <si>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</si>
  <si>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</si>
  <si>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</si>
  <si>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</si>
  <si>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</si>
  <si>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</si>
  <si>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</si>
  <si>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</si>
  <si>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</si>
  <si>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</si>
  <si>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</si>
  <si>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11/120</t>
  </si>
  <si>
    <t>2021</t>
  </si>
  <si>
    <t>FL(5-0-0)</t>
  </si>
  <si>
    <t>2022</t>
  </si>
  <si>
    <t>DE SAGUN, NANCY DIMAPILIS</t>
  </si>
  <si>
    <t>CASUAL</t>
  </si>
  <si>
    <t>SP/VMO</t>
  </si>
  <si>
    <t>FL(1-0-0)</t>
  </si>
  <si>
    <t>11/24-25/2022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</si>
</sst>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77" activePane="bottomLeft"/>
      <selection activeCell="F4" sqref="F4:G4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84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85</v>
      </c>
      <c r="C4" s="51"/>
      <c r="D4" s="22" t="s">
        <v>12</v>
      </c>
      <c r="F4" s="52" t="s">
        <v>86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32.084000000000003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51.084000000000003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/>
      <c r="B12" s="20" t="s">
        <v>44</v>
      </c>
      <c r="C12" s="13"/>
      <c r="D12" s="39"/>
      <c r="E12" s="9">
        <f>SUM(Table1[EARNED])-SUM(Table1[Absence Undertime W/ Pay])+CONVERTION!$A$3</f>
        <v>32.084000000000003</v>
      </c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49" t="s">
        <v>45</v>
      </c>
    </row>
    <row r="13" spans="1:11" x14ac:dyDescent="0.3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43160</v>
      </c>
      <c r="B14" s="20" t="s">
        <v>43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43175</v>
      </c>
    </row>
    <row r="15" spans="1:11" x14ac:dyDescent="0.3">
      <c r="A15" s="40">
        <v>43191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47</v>
      </c>
    </row>
    <row r="16" spans="1:11" x14ac:dyDescent="0.3">
      <c r="A16" s="40">
        <v>43221</v>
      </c>
      <c r="B16" s="20" t="s">
        <v>44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48</v>
      </c>
    </row>
    <row r="17" spans="1:11" x14ac:dyDescent="0.3">
      <c r="A17" s="41">
        <v>43252</v>
      </c>
      <c r="B17" s="15"/>
      <c r="C17" s="42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49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/>
      <c r="B21" s="20" t="s">
        <v>43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43371</v>
      </c>
    </row>
    <row r="22" spans="1:11" x14ac:dyDescent="0.3">
      <c r="A22" s="40">
        <v>43374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50</v>
      </c>
    </row>
    <row r="23" spans="1:11" x14ac:dyDescent="0.3">
      <c r="A23" s="40">
        <v>43405</v>
      </c>
      <c r="B23" s="20" t="s">
        <v>51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43412</v>
      </c>
    </row>
    <row r="24" spans="1:11" x14ac:dyDescent="0.3">
      <c r="A24" s="40"/>
      <c r="B24" s="20" t="s">
        <v>52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53</v>
      </c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54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55</v>
      </c>
      <c r="C27" s="13">
        <v>1.25</v>
      </c>
      <c r="D27" s="39">
        <v>6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56</v>
      </c>
    </row>
    <row r="28" spans="1:11" x14ac:dyDescent="0.3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57</v>
      </c>
    </row>
    <row r="29" spans="1:11" x14ac:dyDescent="0.3">
      <c r="A29" s="40">
        <v>43497</v>
      </c>
      <c r="B29" s="20" t="s">
        <v>44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3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59</v>
      </c>
    </row>
    <row r="31" spans="1:11" x14ac:dyDescent="0.3">
      <c r="A31" s="40">
        <v>43525</v>
      </c>
      <c r="B31" s="20" t="s">
        <v>60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3</v>
      </c>
      <c r="I31" s="9"/>
      <c r="J31" s="11"/>
      <c r="K31" s="20" t="s">
        <v>61</v>
      </c>
    </row>
    <row r="32" spans="1:11" x14ac:dyDescent="0.3">
      <c r="A32" s="40">
        <v>43556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43586</v>
      </c>
      <c r="B33" s="20" t="s">
        <v>60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3</v>
      </c>
      <c r="I33" s="9"/>
      <c r="J33" s="11"/>
      <c r="K33" s="20" t="s">
        <v>62</v>
      </c>
    </row>
    <row r="34" spans="1:11" x14ac:dyDescent="0.3">
      <c r="A34" s="40">
        <v>43617</v>
      </c>
      <c r="B34" s="20" t="s">
        <v>51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43640</v>
      </c>
    </row>
    <row r="35" spans="1:11" x14ac:dyDescent="0.3">
      <c r="A35" s="40">
        <v>43647</v>
      </c>
      <c r="B35" s="20" t="s">
        <v>52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63</v>
      </c>
    </row>
    <row r="36" spans="1:11" x14ac:dyDescent="0.3">
      <c r="A36" s="40">
        <v>43678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43699</v>
      </c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43767</v>
      </c>
    </row>
    <row r="39" spans="1:11" x14ac:dyDescent="0.3">
      <c r="A39" s="40">
        <v>43770</v>
      </c>
      <c r="B39" s="20" t="s">
        <v>51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43790</v>
      </c>
    </row>
    <row r="40" spans="1:11" x14ac:dyDescent="0.3">
      <c r="A40" s="40"/>
      <c r="B40" s="20" t="s">
        <v>52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64</v>
      </c>
    </row>
    <row r="41" spans="1:11" x14ac:dyDescent="0.3">
      <c r="A41" s="40">
        <v>43800</v>
      </c>
      <c r="B41" s="20" t="s">
        <v>44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65</v>
      </c>
    </row>
    <row r="42" spans="1:11" x14ac:dyDescent="0.3">
      <c r="A42" s="40"/>
      <c r="B42" s="20" t="s">
        <v>49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66</v>
      </c>
    </row>
    <row r="43" spans="1:11" x14ac:dyDescent="0.3">
      <c r="A43" s="48" t="s">
        <v>67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 t="s">
        <v>43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43859</v>
      </c>
    </row>
    <row r="45" spans="1:11" x14ac:dyDescent="0.3">
      <c r="A45" s="40"/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43839</v>
      </c>
    </row>
    <row r="46" spans="1:11" x14ac:dyDescent="0.3">
      <c r="A46" s="40">
        <v>43862</v>
      </c>
      <c r="B46" s="20" t="s">
        <v>68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69</v>
      </c>
    </row>
    <row r="47" spans="1:11" x14ac:dyDescent="0.3">
      <c r="A47" s="40"/>
      <c r="B47" s="20" t="s">
        <v>60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70</v>
      </c>
    </row>
    <row r="48" spans="1:11" x14ac:dyDescent="0.3">
      <c r="A48" s="40">
        <v>43891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43922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43983</v>
      </c>
      <c r="B51" s="20" t="s">
        <v>51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44005</v>
      </c>
    </row>
    <row r="52" spans="1:11" x14ac:dyDescent="0.3">
      <c r="A52" s="40">
        <v>44013</v>
      </c>
      <c r="B52" s="20" t="s">
        <v>44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71</v>
      </c>
    </row>
    <row r="53" spans="1:11" x14ac:dyDescent="0.3">
      <c r="A53" s="40">
        <v>44057</v>
      </c>
      <c r="B53" s="20" t="s">
        <v>72</v>
      </c>
      <c r="C53" s="13">
        <v>0.54200000000000004</v>
      </c>
      <c r="D53" s="39"/>
      <c r="E53" s="9"/>
      <c r="F53" s="20"/>
      <c r="G53" s="13">
        <f>IF(ISBLANK(Table1[[#This Row],[EARNED]]),"",Table1[[#This Row],[EARNED]])</f>
        <v>0.54200000000000004</v>
      </c>
      <c r="H53" s="39"/>
      <c r="I53" s="9"/>
      <c r="J53" s="11"/>
      <c r="K53" s="20"/>
    </row>
    <row r="54" spans="1:11" x14ac:dyDescent="0.3">
      <c r="A54" s="40">
        <v>44064</v>
      </c>
      <c r="B54" s="20" t="s">
        <v>51</v>
      </c>
      <c r="C54" s="13">
        <v>0.41699999999999998</v>
      </c>
      <c r="D54" s="39"/>
      <c r="E54" s="9"/>
      <c r="F54" s="20"/>
      <c r="G54" s="13">
        <f>IF(ISBLANK(Table1[[#This Row],[EARNED]]),"",Table1[[#This Row],[EARNED]])</f>
        <v>0.41699999999999998</v>
      </c>
      <c r="H54" s="39">
        <v>1</v>
      </c>
      <c r="I54" s="9"/>
      <c r="J54" s="11"/>
      <c r="K54" s="49">
        <v>44069</v>
      </c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44105</v>
      </c>
    </row>
    <row r="57" spans="1:11" x14ac:dyDescent="0.3">
      <c r="A57" s="40"/>
      <c r="B57" s="20" t="s">
        <v>73</v>
      </c>
      <c r="C57" s="13"/>
      <c r="D57" s="39">
        <v>5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74</v>
      </c>
    </row>
    <row r="58" spans="1:11" x14ac:dyDescent="0.3">
      <c r="A58" s="40"/>
      <c r="B58" s="20" t="s">
        <v>75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76</v>
      </c>
      <c r="C59" s="13"/>
      <c r="D59" s="39">
        <v>18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78</v>
      </c>
    </row>
    <row r="60" spans="1:11" x14ac:dyDescent="0.3">
      <c r="A60" s="40"/>
      <c r="B60" s="20" t="s">
        <v>44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77</v>
      </c>
    </row>
    <row r="61" spans="1:11" x14ac:dyDescent="0.3">
      <c r="A61" s="40"/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44025</v>
      </c>
    </row>
    <row r="62" spans="1:11" x14ac:dyDescent="0.3">
      <c r="A62" s="40" t="s">
        <v>80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44166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81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44409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44531</v>
      </c>
      <c r="B76" s="20" t="s">
        <v>82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83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44652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44682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44832</v>
      </c>
    </row>
    <row r="87" spans="1:11" x14ac:dyDescent="0.3">
      <c r="A87" s="40">
        <v>44835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44853</v>
      </c>
    </row>
    <row r="88" spans="1:11" x14ac:dyDescent="0.3">
      <c r="A88" s="40">
        <v>44866</v>
      </c>
      <c r="B88" s="20" t="s">
        <v>52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88</v>
      </c>
    </row>
    <row r="89" spans="1:11" x14ac:dyDescent="0.3">
      <c r="A89" s="40">
        <v>44896</v>
      </c>
      <c r="B89" s="20" t="s">
        <v>87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44908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2022-12-14T02:40:26Z</dcterms:modified>
</cp:coreProperties>
</file>