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0068F9B-D447-4D75-9B35-E3DC0EBB093B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9" i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" i="5"/>
  <c r="G9" i="5"/>
  <c r="E9" i="5"/>
  <c r="G62" i="1"/>
  <c r="G49" i="1"/>
  <c r="G36" i="1"/>
  <c r="G23" i="1"/>
  <c r="I9" i="5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K3" i="3" l="1"/>
  <c r="L3" i="3" s="1"/>
</calcChain>
</file>

<file path=xl/sharedStrings.xml><?xml version="1.0" encoding="utf-8"?>
<sst xmlns="http://schemas.openxmlformats.org/spreadsheetml/2006/main" count="93" uniqueCount="57">
  <si>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</si>
  <si>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</si>
  <si>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</si>
  <si>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</si>
  <si>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</si>
  <si>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</si>
  <si>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</si>
  <si>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</si>
  <si>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</si>
  <si>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</si>
  <si>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</si>
  <si>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</si>
  <si>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</si>
  <si>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</si>
  <si>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</si>
  <si>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</si>
  <si>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</si>
  <si>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</si>
  <si>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</si>
  <si>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</si>
  <si>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</si>
  <si>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</si>
  <si>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</si>
  <si>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</si>
  <si>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</si>
  <si>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</si>
  <si>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</si>
  <si>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</si>
  <si>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</si>
  <si>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</si>
  <si>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</si>
  <si>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</si>
  <si>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</si>
  <si>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</si>
  <si>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</si>
  <si>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</si>
  <si>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</si>
  <si>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</si>
  <si>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</si>
  <si>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</si>
  <si>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</si>
  <si>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</si>
  <si>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FERRER, HANNAH ERICKA</t>
  </si>
  <si>
    <t>CASUAL</t>
  </si>
  <si>
    <t>2018</t>
  </si>
  <si>
    <t>2019</t>
  </si>
  <si>
    <t>2020</t>
  </si>
  <si>
    <t>2021</t>
  </si>
  <si>
    <t>2022</t>
  </si>
  <si>
    <t>SL(5-0-0)</t>
  </si>
  <si>
    <t>2/19-23/2018</t>
  </si>
  <si>
    <t>SL(3-0-0)</t>
  </si>
  <si>
    <t>9/5,6,7/2018</t>
  </si>
  <si>
    <t>SL(2-0-0)</t>
  </si>
  <si>
    <t>12/3,4/2018</t>
  </si>
  <si>
    <t>SP(1-0-0)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</si>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</sst>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AF694-A143-4D18-944B-441554BA29B5}" name="Table13" displayName="Table13" ref="A8:K134" totalsRowShown="0" headerRowDxfId="14" headerRowBorderDxfId="12" tableBorderDxfId="13" totalsRowBorderDxfId="11">
  <tableColumns count="11">
    <tableColumn id="1" xr3:uid="{C7922003-DB31-48C7-AA96-3BCE727704F2}" name="PERIOD" dataDxfId="10"/>
    <tableColumn id="2" xr3:uid="{1046B4F5-8E71-4087-B43A-BC1A41248965}" name="PARTICULARS" dataDxfId="9"/>
    <tableColumn id="3" xr3:uid="{772CA3E2-DEF9-46B5-A74C-F9FB70983E97}" name="EARNED" dataDxfId="8"/>
    <tableColumn id="4" xr3:uid="{D58A22F8-178C-4243-9BAC-F40E15888BD6}" name="Absence Undertime W/ Pay" dataDxfId="7"/>
    <tableColumn id="5" xr3:uid="{A47D4F29-69C8-4CA5-821D-BC8F807F0AD7}" name="BALANCE" dataDxfId="6">
      <calculatedColumnFormula>SUM(Table13[EARNED])-SUM(Table13[Absence Undertime W/ Pay])+CONVERTION!$A$3</calculatedColumnFormula>
    </tableColumn>
    <tableColumn id="6" xr3:uid="{68572471-F3BE-4D46-937E-D78AF6D20B1A}" name="Absence Undertime W/O Pay" dataDxfId="5"/>
    <tableColumn id="7" xr3:uid="{E4271F2B-EB9E-479F-B5E3-60156F766BD2}" name="EARNED " dataDxfId="4">
      <calculatedColumnFormula>IF(ISBLANK(Table13[[#This Row],[EARNED]]),"",Table13[[#This Row],[EARNED]])</calculatedColumnFormula>
    </tableColumn>
    <tableColumn id="8" xr3:uid="{B59878D5-08BC-4355-8B61-2A0D286D6186}" name="Absence Undertime  W/ Pay" dataDxfId="3"/>
    <tableColumn id="9" xr3:uid="{FF000FF7-7470-4E53-A08B-7395E270C5D1}" name="BALANCE " dataDxfId="2">
      <calculatedColumnFormula>SUM(Table13[[EARNED ]])-SUM(Table13[Absence Undertime  W/ Pay])+CONVERTION!$B$3</calculatedColumnFormula>
    </tableColumn>
    <tableColumn id="10" xr3:uid="{26FBC40F-F10D-4DA0-9ECC-F4D7BB3C5A26}" name="Absence Undertime  W/O Pay" dataDxfId="1"/>
    <tableColumn id="11" xr3:uid="{0D7F98A9-D138-4332-9A3B-EF01894DC30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zoomScaleNormal="100" workbookViewId="0">
      <pane ySplit="3576" topLeftCell="A28"/>
      <selection activeCell="I10" sqref="I10"/>
      <selection pane="bottomLeft" activeCell="E14" sqref="E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73.75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73.75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46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48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892F-64E8-4CBF-95C0-69ED83E15B52}">
  <sheetPr>
    <pageSetUpPr fitToPage="1"/>
  </sheetPr>
  <dimension ref="A2:K134"/>
  <sheetViews>
    <sheetView tabSelected="1" zoomScaleNormal="100" workbookViewId="0">
      <pane ySplit="3576" topLeftCell="A4" activePane="bottomLeft"/>
      <selection activeCell="B4" sqref="B4:C4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102.875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94.373000000000005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49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5</v>
      </c>
      <c r="I11" s="10"/>
      <c r="J11" s="12"/>
      <c r="K11" s="21" t="s">
        <v>50</v>
      </c>
    </row>
    <row r="12" spans="1:11" x14ac:dyDescent="0.3">
      <c r="A12" s="42">
        <v>43160</v>
      </c>
      <c r="B12" s="21" t="s">
        <v>51</v>
      </c>
      <c r="C12" s="14"/>
      <c r="D12" s="41"/>
      <c r="E12" s="10"/>
      <c r="F12" s="21"/>
      <c r="G12" s="14" t="str">
        <f>IF(ISBLANK(Table13[[#This Row],[EARNED]]),"",Table13[[#This Row],[EARNED]])</f>
        <v/>
      </c>
      <c r="H12" s="41">
        <v>1</v>
      </c>
      <c r="I12" s="10"/>
      <c r="J12" s="12"/>
      <c r="K12" s="62">
        <v>43237</v>
      </c>
    </row>
    <row r="13" spans="1:11" x14ac:dyDescent="0.3">
      <c r="A13" s="42">
        <v>43313</v>
      </c>
      <c r="B13" s="21" t="s">
        <v>51</v>
      </c>
      <c r="C13" s="14"/>
      <c r="D13" s="41"/>
      <c r="E13" s="10"/>
      <c r="F13" s="21"/>
      <c r="G13" s="14" t="str">
        <f>IF(ISBLANK(Table13[[#This Row],[EARNED]]),"",Table13[[#This Row],[EARNED]])</f>
        <v/>
      </c>
      <c r="H13" s="41">
        <v>3</v>
      </c>
      <c r="I13" s="10"/>
      <c r="J13" s="12"/>
      <c r="K13" s="21" t="s">
        <v>52</v>
      </c>
    </row>
    <row r="14" spans="1:11" x14ac:dyDescent="0.3">
      <c r="A14" s="42">
        <v>43435</v>
      </c>
      <c r="B14" s="21" t="s">
        <v>53</v>
      </c>
      <c r="C14" s="14"/>
      <c r="D14" s="41"/>
      <c r="E14" s="10"/>
      <c r="F14" s="21"/>
      <c r="G14" s="14" t="str">
        <f>IF(ISBLANK(Table13[[#This Row],[EARNED]]),"",Table13[[#This Row],[EARNED]])</f>
        <v/>
      </c>
      <c r="H14" s="41">
        <v>2</v>
      </c>
      <c r="I14" s="10"/>
      <c r="J14" s="12"/>
      <c r="K14" s="21" t="s">
        <v>54</v>
      </c>
    </row>
    <row r="15" spans="1:11" x14ac:dyDescent="0.3">
      <c r="A15" s="61" t="s">
        <v>45</v>
      </c>
      <c r="B15" s="21"/>
      <c r="C15" s="14"/>
      <c r="D15" s="41"/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3">
      <c r="A16" s="42">
        <v>43678</v>
      </c>
      <c r="B16" s="16" t="s">
        <v>55</v>
      </c>
      <c r="C16" s="14"/>
      <c r="D16" s="45"/>
      <c r="E16" s="10"/>
      <c r="F16" s="16"/>
      <c r="G16" s="44" t="str">
        <f>IF(ISBLANK(Table13[[#This Row],[EARNED]]),"",Table13[[#This Row],[EARNED]])</f>
        <v/>
      </c>
      <c r="H16" s="45"/>
      <c r="I16" s="10"/>
      <c r="J16" s="13"/>
      <c r="K16" s="63">
        <v>43690</v>
      </c>
    </row>
    <row r="17" spans="1:11" x14ac:dyDescent="0.3">
      <c r="A17" s="42">
        <v>43709</v>
      </c>
      <c r="B17" s="21" t="s">
        <v>56</v>
      </c>
      <c r="C17" s="14"/>
      <c r="D17" s="41"/>
      <c r="E17" s="10"/>
      <c r="F17" s="21"/>
      <c r="G17" s="14" t="str">
        <f>IF(ISBLANK(Table13[[#This Row],[EARNED]]),"",Table13[[#This Row],[EARNED]])</f>
        <v/>
      </c>
      <c r="H17" s="41">
        <v>1</v>
      </c>
      <c r="I17" s="10"/>
      <c r="J17" s="12"/>
      <c r="K17" s="62">
        <v>43738</v>
      </c>
    </row>
    <row r="18" spans="1:11" x14ac:dyDescent="0.3">
      <c r="A18" s="42">
        <v>43770</v>
      </c>
      <c r="B18" s="21" t="s">
        <v>56</v>
      </c>
      <c r="C18" s="14"/>
      <c r="D18" s="41"/>
      <c r="E18" s="10"/>
      <c r="F18" s="21"/>
      <c r="G18" s="14" t="str">
        <f>IF(ISBLANK(Table13[[#This Row],[EARNED]]),"",Table13[[#This Row],[EARNED]])</f>
        <v/>
      </c>
      <c r="H18" s="41">
        <v>1</v>
      </c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IF(ISBLANK(Table13[[#This Row],[EARNED]]),"",Table13[[#This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IF(ISBLANK(Table13[[#This Row],[EARNED]]),"",Table13[[#This Row],[EARNED]])</f>
        <v/>
      </c>
      <c r="H22" s="41"/>
      <c r="I22" s="10"/>
      <c r="J22" s="12"/>
      <c r="K22" s="21"/>
    </row>
    <row r="23" spans="1:11" x14ac:dyDescent="0.3">
      <c r="A23" s="61"/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3">
      <c r="A36" s="61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3">
      <c r="A49" s="61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3">
      <c r="A62" s="61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EBB69A6D-6AE7-4289-8DA7-EA80D0852714}">
      <formula1>"PERMANENT, CO-TERMINUS, CASUAL, JOBCON"</formula1>
    </dataValidation>
    <dataValidation type="list" allowBlank="1" showInputMessage="1" showErrorMessage="1" sqref="F2:G2" xr:uid="{1AADF329-5CDC-4B90-8D51-95E23FC0E94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102.875</v>
      </c>
      <c r="B3" s="12">
        <v>107.373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2022-11-18T06:53:00Z</dcterms:modified>
</cp:coreProperties>
</file>