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1E038A0-1E9C-48BC-85F3-377D26909CCD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13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<sst xmlns="http://schemas.openxmlformats.org/spreadsheetml/2006/main" count="55" uniqueCount="50">
  <si>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</si>
  <si>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</si>
  <si>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</si>
  <si>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</si>
  <si>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</si>
  <si>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</si>
  <si>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</si>
  <si>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</si>
  <si>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</si>
  <si>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</si>
  <si>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</si>
  <si>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</si>
  <si>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</si>
  <si>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</si>
  <si>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</si>
  <si>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</si>
  <si>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</si>
  <si>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</si>
  <si>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</si>
  <si>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</si>
  <si>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</si>
  <si>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</si>
  <si>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</si>
  <si>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</si>
  <si>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</si>
  <si>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</si>
  <si>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</si>
  <si>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</si>
  <si>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</si>
  <si>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</si>
  <si>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</si>
  <si>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</si>
  <si>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</si>
  <si>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</si>
  <si>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</si>
  <si>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</si>
  <si>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</si>
  <si>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</si>
  <si>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</si>
  <si>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</si>
  <si>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</si>
  <si>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</si>
  <si>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FLORES, MARIA PATRICIA NICOLE</t>
  </si>
  <si>
    <t>CASUAL</t>
  </si>
  <si>
    <t>2022</t>
  </si>
  <si>
    <t>FL(5-0-0)</t>
  </si>
  <si>
    <t>2020</t>
  </si>
  <si>
    <t>2021</t>
  </si>
  <si>
    <t>FL(2-0-0)</t>
  </si>
  <si>
    <t>5/26,27/2022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</si>
</sst>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34" activePane="bottomLeft"/>
      <selection activeCell="F4" sqref="F4:G4"/>
      <selection pane="bottomLeft" activeCell="B41" sqref="B4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43864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/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29.167000000000002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41.167000000000002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43864</v>
      </c>
      <c r="B11" s="21"/>
      <c r="C11" s="14">
        <v>1.167</v>
      </c>
      <c r="D11" s="41"/>
      <c r="E11" s="10"/>
      <c r="F11" s="21"/>
      <c r="G11" s="14">
        <f>IF(ISBLANK(Table1[[#This Row],[EARNED]]),"",Table1[[#This Row],[EARNED]])</f>
        <v>1.167</v>
      </c>
      <c r="H11" s="41"/>
      <c r="I11" s="10"/>
      <c r="J11" s="12"/>
      <c r="K11" s="21"/>
    </row>
    <row r="12" spans="1:11" x14ac:dyDescent="0.3">
      <c r="A12" s="42">
        <v>43891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f>EDATE(A12,1)</f>
        <v>43922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f t="shared" ref="A14:A21" si="0">EDATE(A13,1)</f>
        <v>43952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f t="shared" si="0"/>
        <v>43983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f t="shared" si="0"/>
        <v>44013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f t="shared" si="0"/>
        <v>44044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f t="shared" si="0"/>
        <v>44075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f t="shared" si="0"/>
        <v>44105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f t="shared" si="0"/>
        <v>44136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f t="shared" si="0"/>
        <v>44166</v>
      </c>
      <c r="B21" s="21" t="s">
        <v>45</v>
      </c>
      <c r="C21" s="14">
        <v>1.25</v>
      </c>
      <c r="D21" s="41">
        <v>5</v>
      </c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61" t="s">
        <v>47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3">
      <c r="A23" s="42">
        <v>44197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44228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44256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44287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44317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44348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44378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44409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44440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44470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44501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44531</v>
      </c>
      <c r="B34" s="21" t="s">
        <v>45</v>
      </c>
      <c r="C34" s="14">
        <v>1.25</v>
      </c>
      <c r="D34" s="41">
        <v>5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61" t="s">
        <v>44</v>
      </c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>
        <v>44562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44593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44621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44652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44682</v>
      </c>
      <c r="B40" s="21" t="s">
        <v>48</v>
      </c>
      <c r="C40" s="14">
        <v>1.25</v>
      </c>
      <c r="D40" s="41">
        <v>2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49</v>
      </c>
    </row>
    <row r="41" spans="1:11" x14ac:dyDescent="0.3">
      <c r="A41" s="42">
        <v>44713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44743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44774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44805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44835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>
        <v>3</v>
      </c>
      <c r="K3" s="37">
        <f>J4-1</f>
        <v>2</v>
      </c>
      <c r="L3" s="47">
        <f>IF($J$4=1,1.25,IF(ISBLANK($J$3),"---",1.25-VLOOKUP($K$3,$I$8:$K$37,2)))</f>
        <v>1.167</v>
      </c>
    </row>
    <row r="4" spans="1:12" hidden="1" x14ac:dyDescent="0.3">
      <c r="G4" s="35"/>
      <c r="J4" s="1" t="str">
        <f>IF(TEXT(J3,"D")=1,1,TEXT(J3,"D"))</f>
        <v>3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2022-11-18T06:31:47Z</dcterms:modified>
</cp:coreProperties>
</file>