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21E7C18-E7C7-4CBF-821B-19DA0F0D6ADE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5" l="1"/>
  <c r="G62" i="1"/>
  <c r="G49" i="1"/>
  <c r="G36" i="1"/>
  <c r="G23" i="1"/>
  <c r="E9" i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I9" i="5" l="1"/>
  <c r="I9" i="1"/>
  <c r="K3" i="3"/>
  <c r="L3" i="3" s="1"/>
</calcChain>
</file>

<file path=xl/sharedStrings.xml><?xml version="1.0" encoding="utf-8"?>
<sst xmlns="http://schemas.openxmlformats.org/spreadsheetml/2006/main" count="103" uniqueCount="59">
  <si>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</si>
  <si>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</si>
  <si>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</si>
  <si>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</si>
  <si>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</si>
  <si>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</si>
  <si>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</si>
  <si>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</si>
  <si>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</si>
  <si>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</si>
  <si>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</si>
  <si>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</si>
  <si>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</si>
  <si>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</si>
  <si>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</si>
  <si>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</si>
  <si>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</si>
  <si>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</si>
  <si>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</si>
  <si>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</si>
  <si>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</si>
  <si>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</si>
  <si>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</si>
  <si>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</si>
  <si>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</si>
  <si>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</si>
  <si>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</si>
  <si>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</si>
  <si>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</si>
  <si>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</si>
  <si>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</si>
  <si>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</si>
  <si>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</si>
  <si>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</si>
  <si>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</si>
  <si>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</si>
  <si>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</si>
  <si>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</si>
  <si>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</si>
  <si>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</si>
  <si>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</si>
  <si>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</si>
  <si>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FRONDOSO, AILEEN</t>
  </si>
  <si>
    <t>CASUAL</t>
  </si>
  <si>
    <t>TERMINAL</t>
  </si>
  <si>
    <t>2018</t>
  </si>
  <si>
    <t>FL(5-0-0)</t>
  </si>
  <si>
    <t>2019</t>
  </si>
  <si>
    <t>2020</t>
  </si>
  <si>
    <t>2021</t>
  </si>
  <si>
    <t>2022</t>
  </si>
  <si>
    <t>SP(1-0-0)</t>
  </si>
  <si>
    <t>SP(2-0-0)</t>
  </si>
  <si>
    <t>12/13,14/2018</t>
  </si>
  <si>
    <t>12/12,17/2019</t>
  </si>
  <si>
    <t>ML(105-0-0)</t>
  </si>
  <si>
    <t>10/28-2/10</t>
  </si>
  <si>
    <t>VL(5-0-0)</t>
  </si>
  <si>
    <t>10/24-28/2022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</si>
</sst>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06EDF-B9B5-4849-AB79-06D39AFC997D}" name="Table13" displayName="Table13" ref="A8:K131" totalsRowShown="0" headerRowDxfId="14" headerRowBorderDxfId="12" tableBorderDxfId="13" totalsRowBorderDxfId="11">
  <tableColumns count="11">
    <tableColumn id="1" xr3:uid="{4572612E-7243-4BF1-8DC6-AFA991586171}" name="PERIOD" dataDxfId="10"/>
    <tableColumn id="2" xr3:uid="{A37835E7-CC7A-4CFC-A5B8-396A5C3840E4}" name="PARTICULARS" dataDxfId="9"/>
    <tableColumn id="3" xr3:uid="{6630C4DC-0D8B-4BAF-8700-EF6BEB55CED8}" name="EARNED" dataDxfId="8"/>
    <tableColumn id="4" xr3:uid="{97EBAEE9-AF96-42AF-A990-D6F3D9C27CC2}" name="Absence Undertime W/ Pay" dataDxfId="7"/>
    <tableColumn id="5" xr3:uid="{7F8A5F8D-2A6D-4BFD-B750-815456A35C36}" name="BALANCE" dataDxfId="6">
      <calculatedColumnFormula>SUM(Table13[EARNED])-SUM(Table13[Absence Undertime W/ Pay])+CONVERTION!$A$3</calculatedColumnFormula>
    </tableColumn>
    <tableColumn id="6" xr3:uid="{685B5B9B-F7D2-47CB-9887-16B67F3F145B}" name="Absence Undertime W/O Pay" dataDxfId="5"/>
    <tableColumn id="7" xr3:uid="{1172F197-B7B9-43B0-8571-261FA2BA4E4E}" name="EARNED " dataDxfId="4">
      <calculatedColumnFormula>IF(ISBLANK(Table13[[#This Row],[EARNED]]),"",Table13[[#This Row],[EARNED]])</calculatedColumnFormula>
    </tableColumn>
    <tableColumn id="8" xr3:uid="{534C5CD5-18CF-4059-A09B-04564159C223}" name="Absence Undertime  W/ Pay" dataDxfId="3"/>
    <tableColumn id="9" xr3:uid="{E8229AC7-04F9-49F1-BBEF-C0687467F66A}" name="BALANCE " dataDxfId="2">
      <calculatedColumnFormula>SUM(Table13[[EARNED ]])-SUM(Table13[Absence Undertime  W/ Pay])+CONVERTION!$B$3</calculatedColumnFormula>
    </tableColumn>
    <tableColumn id="10" xr3:uid="{06BE6A6B-28F2-4CBC-9D3D-D745F0056B73}" name="Absence Undertime  W/O Pay" dataDxfId="1"/>
    <tableColumn id="11" xr3:uid="{F16A7EE9-4471-4962-A4BE-8F7E4511402C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zoomScaleNormal="100" workbookViewId="0">
      <pane ySplit="3576" topLeftCell="A64" activePane="bottomLeft"/>
      <selection activeCell="I9" sqref="I9"/>
      <selection pane="bottomLeft" activeCell="I23" sqref="I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73.75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46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46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48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46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46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D20C-230C-4177-9464-56F83A5F6D31}">
  <sheetPr>
    <pageSetUpPr fitToPage="1"/>
  </sheetPr>
  <dimension ref="A2:K131"/>
  <sheetViews>
    <sheetView tabSelected="1" zoomScaleNormal="100" workbookViewId="0">
      <pane ySplit="3576" topLeftCell="A13" activePane="bottomLeft"/>
      <selection activeCell="F5" sqref="F5"/>
      <selection pane="bottomLeft" activeCell="F23" sqref="F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79.75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135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/>
      <c r="I11" s="10"/>
      <c r="J11" s="12"/>
      <c r="K11" s="62">
        <v>43114</v>
      </c>
    </row>
    <row r="12" spans="1:11" x14ac:dyDescent="0.3">
      <c r="A12" s="42">
        <v>43435</v>
      </c>
      <c r="B12" s="21" t="s">
        <v>52</v>
      </c>
      <c r="C12" s="14"/>
      <c r="D12" s="41"/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53</v>
      </c>
    </row>
    <row r="13" spans="1:11" x14ac:dyDescent="0.3">
      <c r="A13" s="61" t="s">
        <v>47</v>
      </c>
      <c r="B13" s="21"/>
      <c r="C13" s="14"/>
      <c r="D13" s="41"/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/>
    </row>
    <row r="14" spans="1:11" x14ac:dyDescent="0.3">
      <c r="A14" s="42">
        <v>43466</v>
      </c>
      <c r="B14" s="21" t="s">
        <v>51</v>
      </c>
      <c r="C14" s="14"/>
      <c r="D14" s="41"/>
      <c r="E14" s="10"/>
      <c r="F14" s="21"/>
      <c r="G14" s="14" t="str">
        <f>IF(ISBLANK(Table13[[#This Row],[EARNED]]),"",Table13[[#This Row],[EARNED]])</f>
        <v/>
      </c>
      <c r="H14" s="41"/>
      <c r="I14" s="10"/>
      <c r="J14" s="12"/>
      <c r="K14" s="62">
        <v>43479</v>
      </c>
    </row>
    <row r="15" spans="1:11" x14ac:dyDescent="0.3">
      <c r="A15" s="42">
        <v>43800</v>
      </c>
      <c r="B15" s="21" t="s">
        <v>52</v>
      </c>
      <c r="C15" s="14"/>
      <c r="D15" s="41"/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 t="s">
        <v>54</v>
      </c>
    </row>
    <row r="16" spans="1:11" x14ac:dyDescent="0.3">
      <c r="A16" s="63" t="s">
        <v>48</v>
      </c>
      <c r="B16" s="16"/>
      <c r="C16" s="44"/>
      <c r="D16" s="45"/>
      <c r="E16" s="10"/>
      <c r="F16" s="16"/>
      <c r="G16" s="44" t="str">
        <f>IF(ISBLANK(Table13[[#This Row],[EARNED]]),"",Table13[[#This Row],[EARNED]])</f>
        <v/>
      </c>
      <c r="H16" s="45"/>
      <c r="I16" s="10"/>
      <c r="J16" s="13"/>
      <c r="K16" s="16"/>
    </row>
    <row r="17" spans="1:11" x14ac:dyDescent="0.3">
      <c r="A17" s="42">
        <v>43831</v>
      </c>
      <c r="B17" s="21" t="s">
        <v>51</v>
      </c>
      <c r="C17" s="14"/>
      <c r="D17" s="41"/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62">
        <v>43479</v>
      </c>
    </row>
    <row r="18" spans="1:11" x14ac:dyDescent="0.3">
      <c r="A18" s="61" t="s">
        <v>49</v>
      </c>
      <c r="B18" s="21"/>
      <c r="C18" s="14"/>
      <c r="D18" s="41"/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3">
      <c r="A19" s="42">
        <v>44501</v>
      </c>
      <c r="B19" s="21" t="s">
        <v>55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/>
      <c r="I19" s="10"/>
      <c r="J19" s="12"/>
      <c r="K19" s="21" t="s">
        <v>56</v>
      </c>
    </row>
    <row r="20" spans="1:11" x14ac:dyDescent="0.3">
      <c r="A20" s="61" t="s">
        <v>50</v>
      </c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3">
      <c r="A21" s="42"/>
      <c r="B21" s="21" t="s">
        <v>57</v>
      </c>
      <c r="C21" s="14"/>
      <c r="D21" s="41">
        <v>5</v>
      </c>
      <c r="E21" s="10"/>
      <c r="F21" s="21"/>
      <c r="G21" s="14" t="str">
        <f>IF(ISBLANK(Table13[[#This Row],[EARNED]]),"",Table13[[#This Row],[EARNED]])</f>
        <v/>
      </c>
      <c r="H21" s="41"/>
      <c r="I21" s="10"/>
      <c r="J21" s="12"/>
      <c r="K21" s="21" t="s">
        <v>58</v>
      </c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IF(ISBLANK(Table13[[#This Row],[EARNED]]),"",Table13[[#This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IF(ISBLANK(Table13[[#This Row],[EARNED]]),"",Table13[[#This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IF(ISBLANK(Table13[[#This Row],[EARNED]]),"",Table13[[#This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DC468874-004B-4881-AA39-8F1772137F8E}">
      <formula1>"PERMANENT, CO-TERMINUS, CASUAL, JOBCON"</formula1>
    </dataValidation>
    <dataValidation type="list" allowBlank="1" showInputMessage="1" showErrorMessage="1" sqref="F2:G2" xr:uid="{AC5ABAD0-9E32-4216-86A3-DB89D8797B7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84.75</v>
      </c>
      <c r="B3" s="12">
        <v>135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2022-11-18T05:56:44Z</dcterms:modified>
</cp:coreProperties>
</file>