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DB1234BF-B545-4B40-A355-F97207C43290}" xr6:coauthVersionLast="47" xr6:coauthVersionMax="47" xr10:uidLastSave="{00000000-0000-0000-0000-000000000000}"/>
  <bookViews>
    <workbookView xWindow="-108" yWindow="-108" windowWidth="23256" windowHeight="12576" activeTab="2" xr2:uid="{2C4B9B69-0AD3-46D4-A495-D1BDE1D16EC6}"/>
  </bookViews>
  <sheets>
    <sheet name="INSTRUCTION" sheetId="4" r:id="rId1"/>
    <sheet name="2018 LEAVE EARN" sheetId="1" r:id="rId2"/>
    <sheet name="2017 LEAVE EARN" sheetId="5" r:id="rId3"/>
    <sheet name="CONVERTION" sheetId="3" r:id="rId4"/>
  </sheets>
  <externalReferences>
    <externalReference r:id="rId5"/>
  </externalReferences>
  <definedNames>
    <definedName name="BALANCE_1" localSheetId="2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EARN'!$1:$9</definedName>
    <definedName name="_xlnm.Print_Titles" localSheetId="1">'2018 LEAVE EARN'!$1:$9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2" i="1" l="1"/>
  <c r="G49" i="1"/>
  <c r="G36" i="1"/>
  <c r="G23" i="1"/>
  <c r="E9" i="1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I9" i="5" s="1"/>
  <c r="G11" i="5"/>
  <c r="G10" i="5"/>
  <c r="G9" i="5"/>
  <c r="E9" i="5"/>
  <c r="G3" i="3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0" i="1"/>
  <c r="G11" i="1"/>
  <c r="G12" i="1"/>
  <c r="G13" i="1"/>
  <c r="G14" i="1"/>
  <c r="G15" i="1"/>
  <c r="G16" i="1"/>
  <c r="J4" i="3"/>
  <c r="G9" i="1"/>
  <c r="I9" i="1" l="1"/>
  <c r="K3" i="3"/>
  <c r="L3" i="3" s="1"/>
</calcChain>
</file>

<file path=xl/sharedStrings.xml><?xml version="1.0" encoding="utf-8"?>
<sst xmlns="http://schemas.openxmlformats.org/spreadsheetml/2006/main" count="145" uniqueCount="78">
  <si>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</si>
  <si>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</si>
  <si>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</si>
  <si>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</si>
  <si>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</si>
  <si>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</si>
  <si>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</si>
  <si>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</si>
  <si>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</si>
  <si>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</si>
  <si>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</si>
  <si>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</si>
  <si>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</si>
  <si>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</si>
  <si>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</si>
  <si>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</si>
  <si>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</si>
  <si>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</si>
  <si>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</si>
  <si>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</si>
  <si>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</si>
  <si>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</si>
  <si>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</si>
  <si>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</si>
  <si>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</si>
  <si>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</si>
  <si>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</si>
  <si>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</si>
  <si>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</si>
  <si>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</si>
  <si>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</si>
  <si>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</si>
  <si>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</si>
  <si>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</si>
  <si>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</si>
  <si>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</si>
  <si>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</si>
  <si>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</si>
  <si>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</si>
  <si>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</si>
  <si>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</si>
  <si>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</si>
  <si>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GABAC, INOCENCIO JR</t>
  </si>
  <si>
    <t>CASUAL</t>
  </si>
  <si>
    <t>GSO</t>
  </si>
  <si>
    <t>2018</t>
  </si>
  <si>
    <t>2019</t>
  </si>
  <si>
    <t>2020</t>
  </si>
  <si>
    <t>2021</t>
  </si>
  <si>
    <t>2022</t>
  </si>
  <si>
    <t>FL(5-0-0)</t>
  </si>
  <si>
    <t>SP(3-0-0)</t>
  </si>
  <si>
    <t>1/11,12,15/2018</t>
  </si>
  <si>
    <t>VL(22-0-0)</t>
  </si>
  <si>
    <t>1/16-2/14/2018</t>
  </si>
  <si>
    <t>SVL(2-0-0)</t>
  </si>
  <si>
    <t>2/15,19/2018</t>
  </si>
  <si>
    <t>SVL(1-0-0)</t>
  </si>
  <si>
    <t>3/6,7/2018</t>
  </si>
  <si>
    <t>SVL(3-0-0)</t>
  </si>
  <si>
    <t>3/19,21,23/2018</t>
  </si>
  <si>
    <t>SVL(4-0-0)</t>
  </si>
  <si>
    <t>4/10-13/2018</t>
  </si>
  <si>
    <t>4/3-5/2018</t>
  </si>
  <si>
    <t>5/8,9/2018</t>
  </si>
  <si>
    <t>6/26-28/2018</t>
  </si>
  <si>
    <t>8/1,2,3/2018</t>
  </si>
  <si>
    <t>9/20,21,14</t>
  </si>
  <si>
    <t>9/26, 10/1</t>
  </si>
  <si>
    <t>12/17,18/2018</t>
  </si>
  <si>
    <t>SP(2-0-0)</t>
  </si>
  <si>
    <t>SP(1-0-0)</t>
  </si>
  <si>
    <t>1/3,4/2019</t>
  </si>
  <si>
    <t>2/11,12/2019</t>
  </si>
  <si>
    <t>3/7,8/2019</t>
  </si>
  <si>
    <t>4/5,8,9/2019</t>
  </si>
  <si>
    <t>5/2,3,6/2019</t>
  </si>
  <si>
    <t>10/30,31,11/4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</si>
</sst>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4" totalsRowShown="0" headerRowDxfId="29" headerRowBorderDxfId="28" tableBorderDxfId="27" totalsRowBorderDxfId="26">
  <tableColumns count="11">
    <tableColumn id="1" xr3:uid="{29298656-164E-44DD-A190-558D78410746}" name="PERIOD" dataDxfId="25"/>
    <tableColumn id="2" xr3:uid="{653A013C-2253-41B2-B51E-E0CEE6FCA4B9}" name="PARTICULARS" dataDxfId="24"/>
    <tableColumn id="3" xr3:uid="{23618FA7-8FE1-47F3-A791-7E4F2612427B}" name="EARNED" dataDxfId="23"/>
    <tableColumn id="4" xr3:uid="{BA6D2C36-5CF4-40D7-AFDD-218AEBB26721}" name="Absence Undertime W/ Pay" dataDxfId="22"/>
    <tableColumn id="5" xr3:uid="{44B79BA7-06A4-4888-BFE5-96396FB13C9E}" name="BALANCE" dataDxfId="21">
      <calculatedColumnFormula>SUM(Table1[EARNED])-SUM(Table1[Absence Undertime W/ Pay])+CONVERTION!$A$3</calculatedColumnFormula>
    </tableColumn>
    <tableColumn id="6" xr3:uid="{1A20B288-1D72-4858-B3C2-871EB9CF011E}" name="Absence Undertime W/O Pay" dataDxfId="20"/>
    <tableColumn id="7" xr3:uid="{16E84B2D-53AC-4AEA-B1BC-1BC1E2E9B51B}" name="EARNED " dataDxfId="19">
      <calculatedColumnFormula>IF(ISBLANK(Table1[[#This Row],[EARNED]]),"",Table1[[#This Row],[EARNED]])</calculatedColumnFormula>
    </tableColumn>
    <tableColumn id="8" xr3:uid="{A10DEDBF-F571-4518-A832-0B75654FC984}" name="Absence Undertime  W/ Pay" dataDxfId="18"/>
    <tableColumn id="9" xr3:uid="{9E225A68-4AC2-420E-B4D1-1378612CB5CD}" name="BALANCE " dataDxfId="17">
      <calculatedColumnFormula>SUM(Table1[[EARNED ]])-SUM(Table1[Absence Undertime  W/ Pay])+CONVERTION!$B$3</calculatedColumnFormula>
    </tableColumn>
    <tableColumn id="10" xr3:uid="{715FA023-3759-440B-8D8E-42D3E30EC36F}" name="Absence Undertime  W/O Pay" dataDxfId="16"/>
    <tableColumn id="11" xr3:uid="{7E55BDC4-4FFC-4009-94E5-7F3F3565D56A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5C0658-72C0-496F-B26B-04398010AEDA}" name="Table13" displayName="Table13" ref="A8:K130" totalsRowShown="0" headerRowDxfId="14" headerRowBorderDxfId="12" tableBorderDxfId="13" totalsRowBorderDxfId="11">
  <tableColumns count="11">
    <tableColumn id="1" xr3:uid="{4637ADBC-088D-490D-A793-324245188B6B}" name="PERIOD" dataDxfId="10"/>
    <tableColumn id="2" xr3:uid="{A0F5321F-EE2D-4EED-BD60-752DE5961C7E}" name="PARTICULARS" dataDxfId="9"/>
    <tableColumn id="3" xr3:uid="{23303C0E-5601-4549-9733-2263F310D23A}" name="EARNED" dataDxfId="8"/>
    <tableColumn id="4" xr3:uid="{5CAA6334-B440-4CA1-962F-918B6497D8E6}" name="Absence Undertime W/ Pay" dataDxfId="7"/>
    <tableColumn id="5" xr3:uid="{B73132ED-0F65-4D56-9799-BAA37E806016}" name="BALANCE" dataDxfId="6">
      <calculatedColumnFormula>SUM(Table13[EARNED])-SUM(Table13[Absence Undertime W/ Pay])+CONVERTION!$A$3</calculatedColumnFormula>
    </tableColumn>
    <tableColumn id="6" xr3:uid="{4A126847-DFFA-42AC-8D3B-FC0D0CFC6D29}" name="Absence Undertime W/O Pay" dataDxfId="5"/>
    <tableColumn id="7" xr3:uid="{24C8D163-A4E0-4309-A885-5C753B3D610A}" name="EARNED " dataDxfId="4">
      <calculatedColumnFormula>IF(ISBLANK(Table13[[#This Row],[EARNED]]),"",Table13[[#This Row],[EARNED]])</calculatedColumnFormula>
    </tableColumn>
    <tableColumn id="8" xr3:uid="{A05FCAAA-B65E-47B1-AACE-0299B52588D1}" name="Absence Undertime  W/ Pay" dataDxfId="3"/>
    <tableColumn id="9" xr3:uid="{889C3D8F-ABE2-4F92-8B86-DC3147E187CD}" name="BALANCE " dataDxfId="2">
      <calculatedColumnFormula>SUM(Table13[[EARNED ]])-SUM(Table13[Absence Undertime  W/ Pay])+CONVERTION!$B$3</calculatedColumnFormula>
    </tableColumn>
    <tableColumn id="10" xr3:uid="{8FC6B8F9-8031-4A34-8080-290277645F01}" name="Absence Undertime  W/O Pay" dataDxfId="1"/>
    <tableColumn id="11" xr3:uid="{7394C990-E2F1-4AC5-871B-DD77B03C72F3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4"/>
  <sheetViews>
    <sheetView zoomScaleNormal="100" workbookViewId="0">
      <pane ySplit="3576" topLeftCell="A62" activePane="bottomLeft"/>
      <selection activeCell="I9" sqref="I9"/>
      <selection pane="bottomLeft" activeCell="E79" sqref="E7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1" t="s">
        <v>42</v>
      </c>
      <c r="C2" s="51"/>
      <c r="D2" s="22" t="s">
        <v>14</v>
      </c>
      <c r="E2" s="11"/>
      <c r="F2" s="56"/>
      <c r="G2" s="56"/>
      <c r="H2" s="29" t="s">
        <v>10</v>
      </c>
      <c r="I2" s="26"/>
      <c r="J2" s="52"/>
      <c r="K2" s="53"/>
    </row>
    <row r="3" spans="1:11" x14ac:dyDescent="0.3">
      <c r="A3" s="19" t="s">
        <v>15</v>
      </c>
      <c r="B3" s="51"/>
      <c r="C3" s="51"/>
      <c r="D3" s="23" t="s">
        <v>13</v>
      </c>
      <c r="E3" s="4"/>
      <c r="F3" s="57">
        <v>40955</v>
      </c>
      <c r="G3" s="52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51" t="s">
        <v>43</v>
      </c>
      <c r="C4" s="51"/>
      <c r="D4" s="23" t="s">
        <v>12</v>
      </c>
      <c r="E4" s="4"/>
      <c r="F4" s="52" t="s">
        <v>44</v>
      </c>
      <c r="G4" s="52"/>
      <c r="H4" s="27" t="s">
        <v>17</v>
      </c>
      <c r="I4" s="27"/>
      <c r="J4" s="52"/>
      <c r="K4" s="53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</f>
        <v>52.5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</f>
        <v>72.5</v>
      </c>
      <c r="J9" s="12"/>
      <c r="K9" s="21"/>
    </row>
    <row r="10" spans="1:11" x14ac:dyDescent="0.3">
      <c r="A10" s="61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43101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3">
      <c r="A12" s="42">
        <v>43132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3">
      <c r="A13" s="42">
        <v>43160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3">
      <c r="A14" s="42">
        <v>43191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3">
      <c r="A15" s="42">
        <v>43221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3">
      <c r="A16" s="42">
        <v>43252</v>
      </c>
      <c r="B16" s="16"/>
      <c r="C16" s="1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3">
      <c r="A17" s="42">
        <v>43282</v>
      </c>
      <c r="B17" s="21"/>
      <c r="C17" s="1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21"/>
    </row>
    <row r="18" spans="1:11" x14ac:dyDescent="0.3">
      <c r="A18" s="42">
        <v>43313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3">
      <c r="A19" s="42">
        <v>43344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3">
      <c r="A20" s="42">
        <v>43374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3">
      <c r="A21" s="42">
        <v>43405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3">
      <c r="A22" s="42">
        <v>43435</v>
      </c>
      <c r="B22" s="21" t="s">
        <v>50</v>
      </c>
      <c r="C22" s="14">
        <v>1.25</v>
      </c>
      <c r="D22" s="41">
        <v>5</v>
      </c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3">
      <c r="A23" s="61" t="s">
        <v>46</v>
      </c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3">
      <c r="A24" s="42">
        <v>43466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3">
      <c r="A25" s="42">
        <v>43497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3">
      <c r="A26" s="42">
        <v>43525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3">
      <c r="A27" s="42">
        <v>43556</v>
      </c>
      <c r="B27" s="21"/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3">
      <c r="A28" s="42">
        <v>43586</v>
      </c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3">
      <c r="A29" s="42">
        <v>43617</v>
      </c>
      <c r="B29" s="21"/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3">
      <c r="A30" s="42">
        <v>43647</v>
      </c>
      <c r="B30" s="21"/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3">
      <c r="A31" s="42">
        <v>43678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3">
      <c r="A32" s="42">
        <v>43709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3">
      <c r="A33" s="42">
        <v>43739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3">
      <c r="A34" s="42">
        <v>43770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3">
      <c r="A35" s="42">
        <v>43800</v>
      </c>
      <c r="B35" s="21" t="s">
        <v>50</v>
      </c>
      <c r="C35" s="14">
        <v>1.25</v>
      </c>
      <c r="D35" s="41">
        <v>5</v>
      </c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3">
      <c r="A36" s="61" t="s">
        <v>47</v>
      </c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3">
      <c r="A37" s="42">
        <v>43831</v>
      </c>
      <c r="B37" s="21"/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/>
    </row>
    <row r="38" spans="1:11" x14ac:dyDescent="0.3">
      <c r="A38" s="42">
        <v>43862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3">
      <c r="A39" s="42">
        <v>43891</v>
      </c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3">
      <c r="A40" s="42">
        <v>43922</v>
      </c>
      <c r="B40" s="21"/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/>
    </row>
    <row r="41" spans="1:11" x14ac:dyDescent="0.3">
      <c r="A41" s="42">
        <v>43952</v>
      </c>
      <c r="B41" s="21"/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3">
      <c r="A42" s="42">
        <v>43983</v>
      </c>
      <c r="B42" s="21"/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3">
      <c r="A43" s="42">
        <v>44013</v>
      </c>
      <c r="B43" s="21"/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/>
    </row>
    <row r="44" spans="1:11" x14ac:dyDescent="0.3">
      <c r="A44" s="42">
        <v>44044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3">
      <c r="A45" s="42">
        <v>44075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3">
      <c r="A46" s="42">
        <v>44105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3">
      <c r="A47" s="42">
        <v>44136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3">
      <c r="A48" s="42">
        <v>44166</v>
      </c>
      <c r="B48" s="21" t="s">
        <v>50</v>
      </c>
      <c r="C48" s="14">
        <v>1.25</v>
      </c>
      <c r="D48" s="41">
        <v>5</v>
      </c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3">
      <c r="A49" s="61" t="s">
        <v>48</v>
      </c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3">
      <c r="A50" s="42">
        <v>44197</v>
      </c>
      <c r="B50" s="21"/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3">
      <c r="A51" s="42">
        <v>44228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3">
      <c r="A52" s="42">
        <v>44256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3">
      <c r="A53" s="42">
        <v>44287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3">
      <c r="A54" s="42">
        <v>44317</v>
      </c>
      <c r="B54" s="21"/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3">
      <c r="A55" s="42">
        <v>44348</v>
      </c>
      <c r="B55" s="21"/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/>
    </row>
    <row r="56" spans="1:11" x14ac:dyDescent="0.3">
      <c r="A56" s="42">
        <v>44378</v>
      </c>
      <c r="B56" s="21"/>
      <c r="C56" s="14">
        <v>1.25</v>
      </c>
      <c r="D56" s="41"/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3">
      <c r="A57" s="42">
        <v>44409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3">
      <c r="A58" s="42">
        <v>44440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3">
      <c r="A59" s="42">
        <v>44470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3">
      <c r="A60" s="42">
        <v>44501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3">
      <c r="A61" s="42">
        <v>44531</v>
      </c>
      <c r="B61" s="21" t="s">
        <v>50</v>
      </c>
      <c r="C61" s="14">
        <v>1.25</v>
      </c>
      <c r="D61" s="41">
        <v>5</v>
      </c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3">
      <c r="A62" s="61" t="s">
        <v>49</v>
      </c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3">
      <c r="A63" s="42">
        <v>44562</v>
      </c>
      <c r="B63" s="21"/>
      <c r="C63" s="14">
        <v>1.25</v>
      </c>
      <c r="D63" s="41"/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3">
      <c r="A64" s="42">
        <v>44593</v>
      </c>
      <c r="B64" s="21"/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3">
      <c r="A65" s="42">
        <v>44621</v>
      </c>
      <c r="B65" s="21"/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3">
      <c r="A66" s="42">
        <v>44652</v>
      </c>
      <c r="B66" s="21"/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/>
    </row>
    <row r="67" spans="1:11" x14ac:dyDescent="0.3">
      <c r="A67" s="42">
        <v>44682</v>
      </c>
      <c r="B67" s="21"/>
      <c r="C67" s="14">
        <v>1.25</v>
      </c>
      <c r="D67" s="41"/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/>
    </row>
    <row r="68" spans="1:11" x14ac:dyDescent="0.3">
      <c r="A68" s="42">
        <v>44713</v>
      </c>
      <c r="B68" s="21"/>
      <c r="C68" s="14">
        <v>1.25</v>
      </c>
      <c r="D68" s="41"/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21"/>
    </row>
    <row r="69" spans="1:11" x14ac:dyDescent="0.3">
      <c r="A69" s="42">
        <v>44743</v>
      </c>
      <c r="B69" s="21"/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/>
    </row>
    <row r="70" spans="1:11" x14ac:dyDescent="0.3">
      <c r="A70" s="42">
        <v>44774</v>
      </c>
      <c r="B70" s="21"/>
      <c r="C70" s="14">
        <v>1.25</v>
      </c>
      <c r="D70" s="41"/>
      <c r="E70" s="10"/>
      <c r="F70" s="21"/>
      <c r="G70" s="14">
        <f>IF(ISBLANK(Table1[[#This Row],[EARNED]]),"",Table1[[#This Row],[EARNED]])</f>
        <v>1.25</v>
      </c>
      <c r="H70" s="41"/>
      <c r="I70" s="10"/>
      <c r="J70" s="12"/>
      <c r="K70" s="21"/>
    </row>
    <row r="71" spans="1:11" x14ac:dyDescent="0.3">
      <c r="A71" s="42">
        <v>44805</v>
      </c>
      <c r="B71" s="21"/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/>
    </row>
    <row r="72" spans="1:11" x14ac:dyDescent="0.3">
      <c r="A72" s="42">
        <v>44835</v>
      </c>
      <c r="B72" s="21"/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/>
    </row>
    <row r="73" spans="1:11" x14ac:dyDescent="0.3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3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3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3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2"/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3">
      <c r="A131" s="42"/>
      <c r="B131" s="21"/>
      <c r="C131" s="14"/>
      <c r="D131" s="41"/>
      <c r="E131" s="10"/>
      <c r="F131" s="21"/>
      <c r="G131" s="14" t="str">
        <f>IF(ISBLANK(Table1[[#This Row],[EARNED]]),"",Table1[[#This Row],[EARNED]])</f>
        <v/>
      </c>
      <c r="H131" s="41"/>
      <c r="I131" s="10"/>
      <c r="J131" s="12"/>
      <c r="K131" s="21"/>
    </row>
    <row r="132" spans="1:11" x14ac:dyDescent="0.3">
      <c r="A132" s="42"/>
      <c r="B132" s="21"/>
      <c r="C132" s="14"/>
      <c r="D132" s="41"/>
      <c r="E132" s="10"/>
      <c r="F132" s="21"/>
      <c r="G132" s="14" t="str">
        <f>IF(ISBLANK(Table1[[#This Row],[EARNED]]),"",Table1[[#This Row],[EARNED]])</f>
        <v/>
      </c>
      <c r="H132" s="41"/>
      <c r="I132" s="10"/>
      <c r="J132" s="12"/>
      <c r="K132" s="21"/>
    </row>
    <row r="133" spans="1:11" x14ac:dyDescent="0.3">
      <c r="A133" s="42"/>
      <c r="B133" s="21"/>
      <c r="C133" s="14"/>
      <c r="D133" s="41"/>
      <c r="E133" s="10"/>
      <c r="F133" s="21"/>
      <c r="G133" s="14" t="str">
        <f>IF(ISBLANK(Table1[[#This Row],[EARNED]]),"",Table1[[#This Row],[EARNED]])</f>
        <v/>
      </c>
      <c r="H133" s="41"/>
      <c r="I133" s="10"/>
      <c r="J133" s="12"/>
      <c r="K133" s="21"/>
    </row>
    <row r="134" spans="1:11" x14ac:dyDescent="0.3">
      <c r="A134" s="43"/>
      <c r="B134" s="16"/>
      <c r="C134" s="44"/>
      <c r="D134" s="45"/>
      <c r="E134" s="10"/>
      <c r="F134" s="16"/>
      <c r="G134" s="44" t="str">
        <f>IF(ISBLANK(Table1[[#This Row],[EARNED]]),"",Table1[[#This Row],[EARNED]])</f>
        <v/>
      </c>
      <c r="H134" s="45"/>
      <c r="I134" s="10"/>
      <c r="J134" s="13"/>
      <c r="K134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BF8FF-0ABE-4CD0-864D-0EDCE57B7CE9}">
  <sheetPr>
    <pageSetUpPr fitToPage="1"/>
  </sheetPr>
  <dimension ref="A2:K130"/>
  <sheetViews>
    <sheetView tabSelected="1" zoomScaleNormal="100" workbookViewId="0">
      <pane ySplit="3576" topLeftCell="A36" activePane="bottomLeft"/>
      <selection activeCell="I9" sqref="I9"/>
      <selection pane="bottomLeft" activeCell="E49" sqref="E4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1" t="s">
        <v>42</v>
      </c>
      <c r="C2" s="51"/>
      <c r="D2" s="22" t="s">
        <v>14</v>
      </c>
      <c r="E2" s="11"/>
      <c r="F2" s="56"/>
      <c r="G2" s="56"/>
      <c r="H2" s="29" t="s">
        <v>10</v>
      </c>
      <c r="I2" s="26"/>
      <c r="J2" s="52"/>
      <c r="K2" s="53"/>
    </row>
    <row r="3" spans="1:11" x14ac:dyDescent="0.3">
      <c r="A3" s="19" t="s">
        <v>15</v>
      </c>
      <c r="B3" s="51"/>
      <c r="C3" s="51"/>
      <c r="D3" s="23" t="s">
        <v>13</v>
      </c>
      <c r="E3" s="4"/>
      <c r="F3" s="57">
        <v>40955</v>
      </c>
      <c r="G3" s="52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51" t="s">
        <v>43</v>
      </c>
      <c r="C4" s="51"/>
      <c r="D4" s="23" t="s">
        <v>12</v>
      </c>
      <c r="E4" s="4"/>
      <c r="F4" s="52" t="s">
        <v>44</v>
      </c>
      <c r="G4" s="52"/>
      <c r="H4" s="27" t="s">
        <v>17</v>
      </c>
      <c r="I4" s="27"/>
      <c r="J4" s="52"/>
      <c r="K4" s="53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SUM(Table13[EARNED])-SUM(Table13[Absence Undertime W/ Pay])+CONVERTION!$A$3</f>
        <v>24.311000000000007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Pay])+CONVERTION!$B$3</f>
        <v>9.1999999999999998E-2</v>
      </c>
      <c r="J9" s="12"/>
      <c r="K9" s="21"/>
    </row>
    <row r="10" spans="1:11" x14ac:dyDescent="0.3">
      <c r="A10" s="61" t="s">
        <v>45</v>
      </c>
      <c r="B10" s="21"/>
      <c r="C10" s="14"/>
      <c r="D10" s="41"/>
      <c r="E10" s="36" t="s">
        <v>32</v>
      </c>
      <c r="F10" s="21"/>
      <c r="G10" s="14" t="str">
        <f>IF(ISBLANK(Table13[[#This Row],[EARNED]]),"",Table13[[#This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43101</v>
      </c>
      <c r="B11" s="21" t="s">
        <v>51</v>
      </c>
      <c r="C11" s="14"/>
      <c r="D11" s="41"/>
      <c r="E11" s="10"/>
      <c r="F11" s="21"/>
      <c r="G11" s="14" t="str">
        <f>IF(ISBLANK(Table13[[#This Row],[EARNED]]),"",Table13[[#This Row],[EARNED]])</f>
        <v/>
      </c>
      <c r="H11" s="41"/>
      <c r="I11" s="10"/>
      <c r="J11" s="12"/>
      <c r="K11" s="21" t="s">
        <v>52</v>
      </c>
    </row>
    <row r="12" spans="1:11" x14ac:dyDescent="0.3">
      <c r="A12" s="42"/>
      <c r="B12" s="21" t="s">
        <v>53</v>
      </c>
      <c r="C12" s="14"/>
      <c r="D12" s="41">
        <v>22</v>
      </c>
      <c r="E12" s="10"/>
      <c r="F12" s="21"/>
      <c r="G12" s="14" t="str">
        <f>IF(ISBLANK(Table13[[#This Row],[EARNED]]),"",Table13[[#This Row],[EARNED]])</f>
        <v/>
      </c>
      <c r="H12" s="41"/>
      <c r="I12" s="10"/>
      <c r="J12" s="12"/>
      <c r="K12" s="21" t="s">
        <v>54</v>
      </c>
    </row>
    <row r="13" spans="1:11" x14ac:dyDescent="0.3">
      <c r="A13" s="42"/>
      <c r="B13" s="21" t="s">
        <v>55</v>
      </c>
      <c r="C13" s="14"/>
      <c r="D13" s="41">
        <v>2</v>
      </c>
      <c r="E13" s="10"/>
      <c r="F13" s="21"/>
      <c r="G13" s="14" t="str">
        <f>IF(ISBLANK(Table13[[#This Row],[EARNED]]),"",Table13[[#This Row],[EARNED]])</f>
        <v/>
      </c>
      <c r="H13" s="41"/>
      <c r="I13" s="10"/>
      <c r="J13" s="12"/>
      <c r="K13" s="21" t="s">
        <v>56</v>
      </c>
    </row>
    <row r="14" spans="1:11" x14ac:dyDescent="0.3">
      <c r="A14" s="42"/>
      <c r="B14" s="21" t="s">
        <v>57</v>
      </c>
      <c r="C14" s="14"/>
      <c r="D14" s="41">
        <v>1</v>
      </c>
      <c r="E14" s="10"/>
      <c r="F14" s="21"/>
      <c r="G14" s="14" t="str">
        <f>IF(ISBLANK(Table13[[#This Row],[EARNED]]),"",Table13[[#This Row],[EARNED]])</f>
        <v/>
      </c>
      <c r="H14" s="41"/>
      <c r="I14" s="10"/>
      <c r="J14" s="12"/>
      <c r="K14" s="62">
        <v>43161</v>
      </c>
    </row>
    <row r="15" spans="1:11" x14ac:dyDescent="0.3">
      <c r="A15" s="42"/>
      <c r="B15" s="21" t="s">
        <v>55</v>
      </c>
      <c r="C15" s="14"/>
      <c r="D15" s="41">
        <v>2</v>
      </c>
      <c r="E15" s="10"/>
      <c r="F15" s="21"/>
      <c r="G15" s="14" t="str">
        <f>IF(ISBLANK(Table13[[#This Row],[EARNED]]),"",Table13[[#This Row],[EARNED]])</f>
        <v/>
      </c>
      <c r="H15" s="41"/>
      <c r="I15" s="10"/>
      <c r="J15" s="12"/>
      <c r="K15" s="21" t="s">
        <v>58</v>
      </c>
    </row>
    <row r="16" spans="1:11" x14ac:dyDescent="0.3">
      <c r="A16" s="43"/>
      <c r="B16" s="16" t="s">
        <v>59</v>
      </c>
      <c r="C16" s="44"/>
      <c r="D16" s="45">
        <v>3</v>
      </c>
      <c r="E16" s="10"/>
      <c r="F16" s="16"/>
      <c r="G16" s="44" t="str">
        <f>IF(ISBLANK(Table13[[#This Row],[EARNED]]),"",Table13[[#This Row],[EARNED]])</f>
        <v/>
      </c>
      <c r="H16" s="45"/>
      <c r="I16" s="10"/>
      <c r="J16" s="13"/>
      <c r="K16" s="16" t="s">
        <v>60</v>
      </c>
    </row>
    <row r="17" spans="1:11" x14ac:dyDescent="0.3">
      <c r="A17" s="42">
        <v>43191</v>
      </c>
      <c r="B17" s="21" t="s">
        <v>61</v>
      </c>
      <c r="C17" s="14"/>
      <c r="D17" s="41">
        <v>4</v>
      </c>
      <c r="E17" s="10"/>
      <c r="F17" s="21"/>
      <c r="G17" s="14" t="str">
        <f>IF(ISBLANK(Table13[[#This Row],[EARNED]]),"",Table13[[#This Row],[EARNED]])</f>
        <v/>
      </c>
      <c r="H17" s="41"/>
      <c r="I17" s="10"/>
      <c r="J17" s="12"/>
      <c r="K17" s="21" t="s">
        <v>62</v>
      </c>
    </row>
    <row r="18" spans="1:11" x14ac:dyDescent="0.3">
      <c r="A18" s="42"/>
      <c r="B18" s="21" t="s">
        <v>59</v>
      </c>
      <c r="C18" s="14"/>
      <c r="D18" s="41">
        <v>3</v>
      </c>
      <c r="E18" s="10"/>
      <c r="F18" s="21"/>
      <c r="G18" s="14" t="str">
        <f>IF(ISBLANK(Table13[[#This Row],[EARNED]]),"",Table13[[#This Row],[EARNED]])</f>
        <v/>
      </c>
      <c r="H18" s="41"/>
      <c r="I18" s="10"/>
      <c r="J18" s="12"/>
      <c r="K18" s="21" t="s">
        <v>63</v>
      </c>
    </row>
    <row r="19" spans="1:11" x14ac:dyDescent="0.3">
      <c r="A19" s="42">
        <v>43221</v>
      </c>
      <c r="B19" s="21" t="s">
        <v>55</v>
      </c>
      <c r="C19" s="14"/>
      <c r="D19" s="41">
        <v>2</v>
      </c>
      <c r="E19" s="10"/>
      <c r="F19" s="21"/>
      <c r="G19" s="14" t="str">
        <f>IF(ISBLANK(Table13[[#This Row],[EARNED]]),"",Table13[[#This Row],[EARNED]])</f>
        <v/>
      </c>
      <c r="H19" s="41"/>
      <c r="I19" s="10"/>
      <c r="J19" s="12"/>
      <c r="K19" s="21" t="s">
        <v>64</v>
      </c>
    </row>
    <row r="20" spans="1:11" x14ac:dyDescent="0.3">
      <c r="A20" s="42"/>
      <c r="B20" s="21" t="s">
        <v>57</v>
      </c>
      <c r="C20" s="14"/>
      <c r="D20" s="41">
        <v>1</v>
      </c>
      <c r="E20" s="10"/>
      <c r="F20" s="21"/>
      <c r="G20" s="14" t="str">
        <f>IF(ISBLANK(Table13[[#This Row],[EARNED]]),"",Table13[[#This Row],[EARNED]])</f>
        <v/>
      </c>
      <c r="H20" s="41"/>
      <c r="I20" s="10"/>
      <c r="J20" s="12"/>
      <c r="K20" s="62">
        <v>43236</v>
      </c>
    </row>
    <row r="21" spans="1:11" x14ac:dyDescent="0.3">
      <c r="A21" s="42"/>
      <c r="B21" s="21" t="s">
        <v>57</v>
      </c>
      <c r="C21" s="14"/>
      <c r="D21" s="41">
        <v>1</v>
      </c>
      <c r="E21" s="10"/>
      <c r="F21" s="21"/>
      <c r="G21" s="14" t="str">
        <f>IF(ISBLANK(Table13[[#This Row],[EARNED]]),"",Table13[[#This Row],[EARNED]])</f>
        <v/>
      </c>
      <c r="H21" s="41"/>
      <c r="I21" s="10"/>
      <c r="J21" s="12"/>
      <c r="K21" s="62">
        <v>43257</v>
      </c>
    </row>
    <row r="22" spans="1:11" x14ac:dyDescent="0.3">
      <c r="A22" s="42"/>
      <c r="B22" s="21" t="s">
        <v>57</v>
      </c>
      <c r="C22" s="14"/>
      <c r="D22" s="41">
        <v>1</v>
      </c>
      <c r="E22" s="10"/>
      <c r="F22" s="21"/>
      <c r="G22" s="14" t="str">
        <f>IF(ISBLANK(Table13[[#This Row],[EARNED]]),"",Table13[[#This Row],[EARNED]])</f>
        <v/>
      </c>
      <c r="H22" s="41"/>
      <c r="I22" s="10"/>
      <c r="J22" s="12"/>
      <c r="K22" s="62">
        <v>43273</v>
      </c>
    </row>
    <row r="23" spans="1:11" x14ac:dyDescent="0.3">
      <c r="A23" s="42"/>
      <c r="B23" s="21" t="s">
        <v>59</v>
      </c>
      <c r="C23" s="14"/>
      <c r="D23" s="41">
        <v>3</v>
      </c>
      <c r="E23" s="10"/>
      <c r="F23" s="21"/>
      <c r="G23" s="14" t="str">
        <f>IF(ISBLANK(Table13[[#This Row],[EARNED]]),"",Table13[[#This Row],[EARNED]])</f>
        <v/>
      </c>
      <c r="H23" s="41"/>
      <c r="I23" s="10"/>
      <c r="J23" s="12"/>
      <c r="K23" s="21" t="s">
        <v>65</v>
      </c>
    </row>
    <row r="24" spans="1:11" x14ac:dyDescent="0.3">
      <c r="A24" s="42">
        <v>43282</v>
      </c>
      <c r="B24" s="21" t="s">
        <v>57</v>
      </c>
      <c r="C24" s="14"/>
      <c r="D24" s="41">
        <v>1</v>
      </c>
      <c r="E24" s="10"/>
      <c r="F24" s="21"/>
      <c r="G24" s="14" t="str">
        <f>IF(ISBLANK(Table13[[#This Row],[EARNED]]),"",Table13[[#This Row],[EARNED]])</f>
        <v/>
      </c>
      <c r="H24" s="41"/>
      <c r="I24" s="10"/>
      <c r="J24" s="12"/>
      <c r="K24" s="62">
        <v>43293</v>
      </c>
    </row>
    <row r="25" spans="1:11" x14ac:dyDescent="0.3">
      <c r="A25" s="42">
        <v>43313</v>
      </c>
      <c r="B25" s="21" t="s">
        <v>59</v>
      </c>
      <c r="C25" s="14"/>
      <c r="D25" s="41">
        <v>3</v>
      </c>
      <c r="E25" s="10"/>
      <c r="F25" s="21"/>
      <c r="G25" s="14" t="str">
        <f>IF(ISBLANK(Table13[[#This Row],[EARNED]]),"",Table13[[#This Row],[EARNED]])</f>
        <v/>
      </c>
      <c r="H25" s="41"/>
      <c r="I25" s="10"/>
      <c r="J25" s="12"/>
      <c r="K25" s="21" t="s">
        <v>66</v>
      </c>
    </row>
    <row r="26" spans="1:11" x14ac:dyDescent="0.3">
      <c r="A26" s="42"/>
      <c r="B26" s="21" t="s">
        <v>57</v>
      </c>
      <c r="C26" s="14"/>
      <c r="D26" s="41">
        <v>1</v>
      </c>
      <c r="E26" s="10"/>
      <c r="F26" s="21"/>
      <c r="G26" s="14" t="str">
        <f>IF(ISBLANK(Table13[[#This Row],[EARNED]]),"",Table13[[#This Row],[EARNED]])</f>
        <v/>
      </c>
      <c r="H26" s="41"/>
      <c r="I26" s="10"/>
      <c r="J26" s="12"/>
      <c r="K26" s="62">
        <v>43324</v>
      </c>
    </row>
    <row r="27" spans="1:11" x14ac:dyDescent="0.3">
      <c r="A27" s="42">
        <v>43344</v>
      </c>
      <c r="B27" s="21" t="s">
        <v>59</v>
      </c>
      <c r="C27" s="14"/>
      <c r="D27" s="41">
        <v>3</v>
      </c>
      <c r="E27" s="10"/>
      <c r="F27" s="21"/>
      <c r="G27" s="14" t="str">
        <f>IF(ISBLANK(Table13[[#This Row],[EARNED]]),"",Table13[[#This Row],[EARNED]])</f>
        <v/>
      </c>
      <c r="H27" s="41"/>
      <c r="I27" s="10"/>
      <c r="J27" s="12"/>
      <c r="K27" s="21" t="s">
        <v>67</v>
      </c>
    </row>
    <row r="28" spans="1:11" x14ac:dyDescent="0.3">
      <c r="A28" s="42">
        <v>43374</v>
      </c>
      <c r="B28" s="21" t="s">
        <v>55</v>
      </c>
      <c r="C28" s="14"/>
      <c r="D28" s="41">
        <v>2</v>
      </c>
      <c r="E28" s="10"/>
      <c r="F28" s="21"/>
      <c r="G28" s="14" t="str">
        <f>IF(ISBLANK(Table13[[#This Row],[EARNED]]),"",Table13[[#This Row],[EARNED]])</f>
        <v/>
      </c>
      <c r="H28" s="41"/>
      <c r="I28" s="10"/>
      <c r="J28" s="12"/>
      <c r="K28" s="21" t="s">
        <v>68</v>
      </c>
    </row>
    <row r="29" spans="1:11" x14ac:dyDescent="0.3">
      <c r="A29" s="42">
        <v>43405</v>
      </c>
      <c r="B29" s="21" t="s">
        <v>57</v>
      </c>
      <c r="C29" s="14"/>
      <c r="D29" s="41">
        <v>1</v>
      </c>
      <c r="E29" s="10"/>
      <c r="F29" s="21"/>
      <c r="G29" s="14" t="str">
        <f>IF(ISBLANK(Table13[[#This Row],[EARNED]]),"",Table13[[#This Row],[EARNED]])</f>
        <v/>
      </c>
      <c r="H29" s="41"/>
      <c r="I29" s="10"/>
      <c r="J29" s="12"/>
      <c r="K29" s="62">
        <v>43431</v>
      </c>
    </row>
    <row r="30" spans="1:11" x14ac:dyDescent="0.3">
      <c r="A30" s="42"/>
      <c r="B30" s="21" t="s">
        <v>57</v>
      </c>
      <c r="C30" s="14"/>
      <c r="D30" s="41">
        <v>1</v>
      </c>
      <c r="E30" s="10"/>
      <c r="F30" s="21"/>
      <c r="G30" s="14" t="str">
        <f>IF(ISBLANK(Table13[[#This Row],[EARNED]]),"",Table13[[#This Row],[EARNED]])</f>
        <v/>
      </c>
      <c r="H30" s="41"/>
      <c r="I30" s="10"/>
      <c r="J30" s="12"/>
      <c r="K30" s="62">
        <v>43433</v>
      </c>
    </row>
    <row r="31" spans="1:11" x14ac:dyDescent="0.3">
      <c r="A31" s="42">
        <v>43435</v>
      </c>
      <c r="B31" s="21" t="s">
        <v>55</v>
      </c>
      <c r="C31" s="14"/>
      <c r="D31" s="41">
        <v>2</v>
      </c>
      <c r="E31" s="10"/>
      <c r="F31" s="21"/>
      <c r="G31" s="14" t="str">
        <f>IF(ISBLANK(Table13[[#This Row],[EARNED]]),"",Table13[[#This Row],[EARNED]])</f>
        <v/>
      </c>
      <c r="H31" s="41"/>
      <c r="I31" s="10"/>
      <c r="J31" s="12"/>
      <c r="K31" s="21" t="s">
        <v>69</v>
      </c>
    </row>
    <row r="32" spans="1:11" x14ac:dyDescent="0.3">
      <c r="A32" s="42"/>
      <c r="B32" s="21" t="s">
        <v>57</v>
      </c>
      <c r="C32" s="14"/>
      <c r="D32" s="41">
        <v>1</v>
      </c>
      <c r="E32" s="10"/>
      <c r="F32" s="21"/>
      <c r="G32" s="14" t="str">
        <f>IF(ISBLANK(Table13[[#This Row],[EARNED]]),"",Table13[[#This Row],[EARNED]])</f>
        <v/>
      </c>
      <c r="H32" s="41"/>
      <c r="I32" s="10"/>
      <c r="J32" s="12"/>
      <c r="K32" s="62">
        <v>43461</v>
      </c>
    </row>
    <row r="33" spans="1:11" x14ac:dyDescent="0.3">
      <c r="A33" s="61" t="s">
        <v>46</v>
      </c>
      <c r="B33" s="21"/>
      <c r="C33" s="14"/>
      <c r="D33" s="41"/>
      <c r="E33" s="10"/>
      <c r="F33" s="21"/>
      <c r="G33" s="14" t="str">
        <f>IF(ISBLANK(Table13[[#This Row],[EARNED]]),"",Table13[[#This Row],[EARNED]])</f>
        <v/>
      </c>
      <c r="H33" s="41"/>
      <c r="I33" s="10"/>
      <c r="J33" s="12"/>
      <c r="K33" s="21"/>
    </row>
    <row r="34" spans="1:11" x14ac:dyDescent="0.3">
      <c r="A34" s="42">
        <v>43466</v>
      </c>
      <c r="B34" s="21" t="s">
        <v>70</v>
      </c>
      <c r="C34" s="14"/>
      <c r="D34" s="41"/>
      <c r="E34" s="10"/>
      <c r="F34" s="21"/>
      <c r="G34" s="14" t="str">
        <f>IF(ISBLANK(Table13[[#This Row],[EARNED]]),"",Table13[[#This Row],[EARNED]])</f>
        <v/>
      </c>
      <c r="H34" s="41"/>
      <c r="I34" s="10"/>
      <c r="J34" s="12"/>
      <c r="K34" s="21" t="s">
        <v>72</v>
      </c>
    </row>
    <row r="35" spans="1:11" x14ac:dyDescent="0.3">
      <c r="A35" s="42"/>
      <c r="B35" s="21" t="s">
        <v>71</v>
      </c>
      <c r="C35" s="14"/>
      <c r="D35" s="41"/>
      <c r="E35" s="10"/>
      <c r="F35" s="21"/>
      <c r="G35" s="14" t="str">
        <f>IF(ISBLANK(Table13[[#This Row],[EARNED]]),"",Table13[[#This Row],[EARNED]])</f>
        <v/>
      </c>
      <c r="H35" s="41"/>
      <c r="I35" s="10"/>
      <c r="J35" s="12"/>
      <c r="K35" s="62">
        <v>43476</v>
      </c>
    </row>
    <row r="36" spans="1:11" x14ac:dyDescent="0.3">
      <c r="A36" s="42"/>
      <c r="B36" s="21" t="s">
        <v>55</v>
      </c>
      <c r="C36" s="14"/>
      <c r="D36" s="41">
        <v>2</v>
      </c>
      <c r="E36" s="10"/>
      <c r="F36" s="21"/>
      <c r="G36" s="14" t="str">
        <f>IF(ISBLANK(Table13[[#This Row],[EARNED]]),"",Table13[[#This Row],[EARNED]])</f>
        <v/>
      </c>
      <c r="H36" s="41"/>
      <c r="I36" s="10"/>
      <c r="J36" s="12"/>
      <c r="K36" s="21"/>
    </row>
    <row r="37" spans="1:11" x14ac:dyDescent="0.3">
      <c r="A37" s="42">
        <v>43497</v>
      </c>
      <c r="B37" s="21" t="s">
        <v>55</v>
      </c>
      <c r="C37" s="14"/>
      <c r="D37" s="41">
        <v>2</v>
      </c>
      <c r="E37" s="10"/>
      <c r="F37" s="21"/>
      <c r="G37" s="14" t="str">
        <f>IF(ISBLANK(Table13[[#This Row],[EARNED]]),"",Table13[[#This Row],[EARNED]])</f>
        <v/>
      </c>
      <c r="H37" s="41"/>
      <c r="I37" s="10"/>
      <c r="J37" s="12"/>
      <c r="K37" s="21" t="s">
        <v>73</v>
      </c>
    </row>
    <row r="38" spans="1:11" x14ac:dyDescent="0.3">
      <c r="A38" s="42"/>
      <c r="B38" s="21" t="s">
        <v>57</v>
      </c>
      <c r="C38" s="14"/>
      <c r="D38" s="41">
        <v>1</v>
      </c>
      <c r="E38" s="10"/>
      <c r="F38" s="21"/>
      <c r="G38" s="14" t="str">
        <f>IF(ISBLANK(Table13[[#This Row],[EARNED]]),"",Table13[[#This Row],[EARNED]])</f>
        <v/>
      </c>
      <c r="H38" s="41"/>
      <c r="I38" s="10"/>
      <c r="J38" s="12"/>
      <c r="K38" s="21"/>
    </row>
    <row r="39" spans="1:11" x14ac:dyDescent="0.3">
      <c r="A39" s="42"/>
      <c r="B39" s="21" t="s">
        <v>55</v>
      </c>
      <c r="C39" s="14"/>
      <c r="D39" s="41">
        <v>2</v>
      </c>
      <c r="E39" s="10"/>
      <c r="F39" s="21"/>
      <c r="G39" s="14" t="str">
        <f>IF(ISBLANK(Table13[[#This Row],[EARNED]]),"",Table13[[#This Row],[EARNED]])</f>
        <v/>
      </c>
      <c r="H39" s="41"/>
      <c r="I39" s="10"/>
      <c r="J39" s="12"/>
      <c r="K39" s="21"/>
    </row>
    <row r="40" spans="1:11" x14ac:dyDescent="0.3">
      <c r="A40" s="42">
        <v>43525</v>
      </c>
      <c r="B40" s="21" t="s">
        <v>55</v>
      </c>
      <c r="C40" s="14"/>
      <c r="D40" s="41">
        <v>2</v>
      </c>
      <c r="E40" s="10"/>
      <c r="F40" s="21"/>
      <c r="G40" s="14" t="str">
        <f>IF(ISBLANK(Table13[[#This Row],[EARNED]]),"",Table13[[#This Row],[EARNED]])</f>
        <v/>
      </c>
      <c r="H40" s="41"/>
      <c r="I40" s="10"/>
      <c r="J40" s="12"/>
      <c r="K40" s="21" t="s">
        <v>74</v>
      </c>
    </row>
    <row r="41" spans="1:11" x14ac:dyDescent="0.3">
      <c r="A41" s="42">
        <v>43556</v>
      </c>
      <c r="B41" s="21" t="s">
        <v>61</v>
      </c>
      <c r="C41" s="14"/>
      <c r="D41" s="41">
        <v>4</v>
      </c>
      <c r="E41" s="10"/>
      <c r="F41" s="21"/>
      <c r="G41" s="14" t="str">
        <f>IF(ISBLANK(Table13[[#This Row],[EARNED]]),"",Table13[[#This Row],[EARNED]])</f>
        <v/>
      </c>
      <c r="H41" s="41"/>
      <c r="I41" s="10"/>
      <c r="J41" s="12"/>
      <c r="K41" s="21" t="s">
        <v>75</v>
      </c>
    </row>
    <row r="42" spans="1:11" x14ac:dyDescent="0.3">
      <c r="A42" s="42">
        <v>43586</v>
      </c>
      <c r="B42" s="21" t="s">
        <v>59</v>
      </c>
      <c r="C42" s="14"/>
      <c r="D42" s="41">
        <v>3</v>
      </c>
      <c r="E42" s="10"/>
      <c r="F42" s="21"/>
      <c r="G42" s="14" t="str">
        <f>IF(ISBLANK(Table13[[#This Row],[EARNED]]),"",Table13[[#This Row],[EARNED]])</f>
        <v/>
      </c>
      <c r="H42" s="41"/>
      <c r="I42" s="10"/>
      <c r="J42" s="12"/>
      <c r="K42" s="21" t="s">
        <v>76</v>
      </c>
    </row>
    <row r="43" spans="1:11" x14ac:dyDescent="0.3">
      <c r="A43" s="42"/>
      <c r="B43" s="21" t="s">
        <v>57</v>
      </c>
      <c r="C43" s="14"/>
      <c r="D43" s="41">
        <v>1</v>
      </c>
      <c r="E43" s="10"/>
      <c r="F43" s="21"/>
      <c r="G43" s="14" t="str">
        <f>IF(ISBLANK(Table13[[#This Row],[EARNED]]),"",Table13[[#This Row],[EARNED]])</f>
        <v/>
      </c>
      <c r="H43" s="41"/>
      <c r="I43" s="10"/>
      <c r="J43" s="12"/>
      <c r="K43" s="62">
        <v>43612</v>
      </c>
    </row>
    <row r="44" spans="1:11" x14ac:dyDescent="0.3">
      <c r="A44" s="42"/>
      <c r="B44" s="21" t="s">
        <v>57</v>
      </c>
      <c r="C44" s="14"/>
      <c r="D44" s="41">
        <v>1</v>
      </c>
      <c r="E44" s="10"/>
      <c r="F44" s="21"/>
      <c r="G44" s="14" t="str">
        <f>IF(ISBLANK(Table13[[#This Row],[EARNED]]),"",Table13[[#This Row],[EARNED]])</f>
        <v/>
      </c>
      <c r="H44" s="41"/>
      <c r="I44" s="10"/>
      <c r="J44" s="12"/>
      <c r="K44" s="62">
        <v>43616</v>
      </c>
    </row>
    <row r="45" spans="1:11" x14ac:dyDescent="0.3">
      <c r="A45" s="42">
        <v>43739</v>
      </c>
      <c r="B45" s="21" t="s">
        <v>59</v>
      </c>
      <c r="C45" s="14"/>
      <c r="D45" s="41">
        <v>3</v>
      </c>
      <c r="E45" s="10"/>
      <c r="F45" s="21"/>
      <c r="G45" s="14" t="str">
        <f>IF(ISBLANK(Table13[[#This Row],[EARNED]]),"",Table13[[#This Row],[EARNED]])</f>
        <v/>
      </c>
      <c r="H45" s="41"/>
      <c r="I45" s="10"/>
      <c r="J45" s="12"/>
      <c r="K45" s="21" t="s">
        <v>77</v>
      </c>
    </row>
    <row r="46" spans="1:11" x14ac:dyDescent="0.3">
      <c r="A46" s="42">
        <v>43800</v>
      </c>
      <c r="B46" s="21" t="s">
        <v>55</v>
      </c>
      <c r="C46" s="14"/>
      <c r="D46" s="41">
        <v>2</v>
      </c>
      <c r="E46" s="10"/>
      <c r="F46" s="21"/>
      <c r="G46" s="14" t="str">
        <f>IF(ISBLANK(Table13[[#This Row],[EARNED]]),"",Table13[[#This Row],[EARNED]])</f>
        <v/>
      </c>
      <c r="H46" s="41"/>
      <c r="I46" s="10"/>
      <c r="J46" s="12"/>
      <c r="K46" s="21"/>
    </row>
    <row r="47" spans="1:11" x14ac:dyDescent="0.3">
      <c r="A47" s="61" t="s">
        <v>49</v>
      </c>
      <c r="B47" s="21"/>
      <c r="C47" s="14"/>
      <c r="D47" s="41"/>
      <c r="E47" s="10"/>
      <c r="F47" s="21"/>
      <c r="G47" s="14" t="str">
        <f>IF(ISBLANK(Table13[[#This Row],[EARNED]]),"",Table13[[#This Row],[EARNED]])</f>
        <v/>
      </c>
      <c r="H47" s="41"/>
      <c r="I47" s="10"/>
      <c r="J47" s="12"/>
      <c r="K47" s="21"/>
    </row>
    <row r="48" spans="1:11" x14ac:dyDescent="0.3">
      <c r="A48" s="42">
        <v>44652</v>
      </c>
      <c r="B48" s="21" t="s">
        <v>53</v>
      </c>
      <c r="C48" s="14"/>
      <c r="D48" s="41">
        <v>2</v>
      </c>
      <c r="E48" s="10"/>
      <c r="F48" s="21"/>
      <c r="G48" s="14" t="str">
        <f>IF(ISBLANK(Table13[[#This Row],[EARNED]]),"",Table13[[#This Row],[EARNED]])</f>
        <v/>
      </c>
      <c r="H48" s="41"/>
      <c r="I48" s="10"/>
      <c r="J48" s="12"/>
      <c r="K48" s="21"/>
    </row>
    <row r="49" spans="1:11" x14ac:dyDescent="0.3">
      <c r="A49" s="42"/>
      <c r="B49" s="21"/>
      <c r="C49" s="14"/>
      <c r="D49" s="41"/>
      <c r="E49" s="10"/>
      <c r="F49" s="21"/>
      <c r="G49" s="14" t="str">
        <f>IF(ISBLANK(Table13[[#This Row],[EARNED]]),"",Table13[[#This Row],[EARNED]])</f>
        <v/>
      </c>
      <c r="H49" s="41"/>
      <c r="I49" s="10"/>
      <c r="J49" s="12"/>
      <c r="K49" s="21"/>
    </row>
    <row r="50" spans="1:11" x14ac:dyDescent="0.3">
      <c r="A50" s="42"/>
      <c r="B50" s="21"/>
      <c r="C50" s="14"/>
      <c r="D50" s="41"/>
      <c r="E50" s="10"/>
      <c r="F50" s="21"/>
      <c r="G50" s="14" t="str">
        <f>IF(ISBLANK(Table13[[#This Row],[EARNED]]),"",Table13[[#This Row],[EARNED]])</f>
        <v/>
      </c>
      <c r="H50" s="41"/>
      <c r="I50" s="10"/>
      <c r="J50" s="12"/>
      <c r="K50" s="21"/>
    </row>
    <row r="51" spans="1:11" x14ac:dyDescent="0.3">
      <c r="A51" s="42"/>
      <c r="B51" s="21"/>
      <c r="C51" s="14"/>
      <c r="D51" s="41"/>
      <c r="E51" s="10"/>
      <c r="F51" s="21"/>
      <c r="G51" s="14" t="str">
        <f>IF(ISBLANK(Table13[[#This Row],[EARNED]]),"",Table13[[#This Row],[EARNED]])</f>
        <v/>
      </c>
      <c r="H51" s="41"/>
      <c r="I51" s="10"/>
      <c r="J51" s="12"/>
      <c r="K51" s="21"/>
    </row>
    <row r="52" spans="1:11" x14ac:dyDescent="0.3">
      <c r="A52" s="42"/>
      <c r="B52" s="21"/>
      <c r="C52" s="14"/>
      <c r="D52" s="41"/>
      <c r="E52" s="10"/>
      <c r="F52" s="21"/>
      <c r="G52" s="14" t="str">
        <f>IF(ISBLANK(Table13[[#This Row],[EARNED]]),"",Table13[[#This Row],[EARNED]])</f>
        <v/>
      </c>
      <c r="H52" s="41"/>
      <c r="I52" s="10"/>
      <c r="J52" s="12"/>
      <c r="K52" s="21"/>
    </row>
    <row r="53" spans="1:11" x14ac:dyDescent="0.3">
      <c r="A53" s="42"/>
      <c r="B53" s="21"/>
      <c r="C53" s="14"/>
      <c r="D53" s="41"/>
      <c r="E53" s="10"/>
      <c r="F53" s="21"/>
      <c r="G53" s="14" t="str">
        <f>IF(ISBLANK(Table13[[#This Row],[EARNED]]),"",Table13[[#This Row],[EARNED]])</f>
        <v/>
      </c>
      <c r="H53" s="41"/>
      <c r="I53" s="10"/>
      <c r="J53" s="12"/>
      <c r="K53" s="21"/>
    </row>
    <row r="54" spans="1:11" x14ac:dyDescent="0.3">
      <c r="A54" s="42"/>
      <c r="B54" s="21"/>
      <c r="C54" s="14"/>
      <c r="D54" s="41"/>
      <c r="E54" s="10"/>
      <c r="F54" s="21"/>
      <c r="G54" s="14" t="str">
        <f>IF(ISBLANK(Table13[[#This Row],[EARNED]]),"",Table13[[#This Row],[EARNED]])</f>
        <v/>
      </c>
      <c r="H54" s="41"/>
      <c r="I54" s="10"/>
      <c r="J54" s="12"/>
      <c r="K54" s="21"/>
    </row>
    <row r="55" spans="1:11" x14ac:dyDescent="0.3">
      <c r="A55" s="42"/>
      <c r="B55" s="21"/>
      <c r="C55" s="14"/>
      <c r="D55" s="41"/>
      <c r="E55" s="10"/>
      <c r="F55" s="21"/>
      <c r="G55" s="14" t="str">
        <f>IF(ISBLANK(Table13[[#This Row],[EARNED]]),"",Table13[[#This Row],[EARNED]])</f>
        <v/>
      </c>
      <c r="H55" s="41"/>
      <c r="I55" s="10"/>
      <c r="J55" s="12"/>
      <c r="K55" s="21"/>
    </row>
    <row r="56" spans="1:11" x14ac:dyDescent="0.3">
      <c r="A56" s="42"/>
      <c r="B56" s="21"/>
      <c r="C56" s="14"/>
      <c r="D56" s="41"/>
      <c r="E56" s="10"/>
      <c r="F56" s="21"/>
      <c r="G56" s="14" t="str">
        <f>IF(ISBLANK(Table13[[#This Row],[EARNED]]),"",Table13[[#This Row],[EARNED]])</f>
        <v/>
      </c>
      <c r="H56" s="41"/>
      <c r="I56" s="10"/>
      <c r="J56" s="12"/>
      <c r="K56" s="21"/>
    </row>
    <row r="57" spans="1:11" x14ac:dyDescent="0.3">
      <c r="A57" s="42"/>
      <c r="B57" s="21"/>
      <c r="C57" s="14"/>
      <c r="D57" s="41"/>
      <c r="E57" s="10"/>
      <c r="F57" s="21"/>
      <c r="G57" s="14" t="str">
        <f>IF(ISBLANK(Table13[[#This Row],[EARNED]]),"",Table13[[#This Row],[EARNED]])</f>
        <v/>
      </c>
      <c r="H57" s="41"/>
      <c r="I57" s="10"/>
      <c r="J57" s="12"/>
      <c r="K57" s="21"/>
    </row>
    <row r="58" spans="1:11" x14ac:dyDescent="0.3">
      <c r="A58" s="42"/>
      <c r="B58" s="21"/>
      <c r="C58" s="14"/>
      <c r="D58" s="41"/>
      <c r="E58" s="10"/>
      <c r="F58" s="21"/>
      <c r="G58" s="14" t="str">
        <f>IF(ISBLANK(Table13[[#This Row],[EARNED]]),"",Table13[[#This Row],[EARNED]])</f>
        <v/>
      </c>
      <c r="H58" s="41"/>
      <c r="I58" s="10"/>
      <c r="J58" s="12"/>
      <c r="K58" s="21"/>
    </row>
    <row r="59" spans="1:11" x14ac:dyDescent="0.3">
      <c r="A59" s="42"/>
      <c r="B59" s="21"/>
      <c r="C59" s="14"/>
      <c r="D59" s="41"/>
      <c r="E59" s="10"/>
      <c r="F59" s="21"/>
      <c r="G59" s="14" t="str">
        <f>IF(ISBLANK(Table13[[#This Row],[EARNED]]),"",Table13[[#This Row],[EARNED]])</f>
        <v/>
      </c>
      <c r="H59" s="41"/>
      <c r="I59" s="10"/>
      <c r="J59" s="12"/>
      <c r="K59" s="21"/>
    </row>
    <row r="60" spans="1:11" x14ac:dyDescent="0.3">
      <c r="A60" s="42"/>
      <c r="B60" s="21"/>
      <c r="C60" s="14"/>
      <c r="D60" s="41"/>
      <c r="E60" s="10"/>
      <c r="F60" s="21"/>
      <c r="G60" s="14" t="str">
        <f>IF(ISBLANK(Table13[[#This Row],[EARNED]]),"",Table13[[#This Row],[EARNED]])</f>
        <v/>
      </c>
      <c r="H60" s="41"/>
      <c r="I60" s="10"/>
      <c r="J60" s="12"/>
      <c r="K60" s="21"/>
    </row>
    <row r="61" spans="1:11" x14ac:dyDescent="0.3">
      <c r="A61" s="42"/>
      <c r="B61" s="21"/>
      <c r="C61" s="14"/>
      <c r="D61" s="41"/>
      <c r="E61" s="10"/>
      <c r="F61" s="21"/>
      <c r="G61" s="14" t="str">
        <f>IF(ISBLANK(Table13[[#This Row],[EARNED]]),"",Table13[[#This Row],[EARNED]])</f>
        <v/>
      </c>
      <c r="H61" s="41"/>
      <c r="I61" s="10"/>
      <c r="J61" s="12"/>
      <c r="K61" s="21"/>
    </row>
    <row r="62" spans="1:11" x14ac:dyDescent="0.3">
      <c r="A62" s="42"/>
      <c r="B62" s="21"/>
      <c r="C62" s="14"/>
      <c r="D62" s="41"/>
      <c r="E62" s="10"/>
      <c r="F62" s="21"/>
      <c r="G62" s="14" t="str">
        <f>IF(ISBLANK(Table13[[#This Row],[EARNED]]),"",Table13[[#This Row],[EARNED]])</f>
        <v/>
      </c>
      <c r="H62" s="41"/>
      <c r="I62" s="10"/>
      <c r="J62" s="12"/>
      <c r="K62" s="21"/>
    </row>
    <row r="63" spans="1:11" x14ac:dyDescent="0.3">
      <c r="A63" s="42"/>
      <c r="B63" s="21"/>
      <c r="C63" s="14"/>
      <c r="D63" s="41"/>
      <c r="E63" s="10"/>
      <c r="F63" s="21"/>
      <c r="G63" s="14" t="str">
        <f>IF(ISBLANK(Table13[[#This Row],[EARNED]]),"",Table13[[#This Row],[EARNED]])</f>
        <v/>
      </c>
      <c r="H63" s="41"/>
      <c r="I63" s="10"/>
      <c r="J63" s="12"/>
      <c r="K63" s="21"/>
    </row>
    <row r="64" spans="1:11" x14ac:dyDescent="0.3">
      <c r="A64" s="42"/>
      <c r="B64" s="21"/>
      <c r="C64" s="14"/>
      <c r="D64" s="41"/>
      <c r="E64" s="10"/>
      <c r="F64" s="21"/>
      <c r="G64" s="14" t="str">
        <f>IF(ISBLANK(Table13[[#This Row],[EARNED]]),"",Table13[[#This Row],[EARNED]])</f>
        <v/>
      </c>
      <c r="H64" s="41"/>
      <c r="I64" s="10"/>
      <c r="J64" s="12"/>
      <c r="K64" s="21"/>
    </row>
    <row r="65" spans="1:11" x14ac:dyDescent="0.3">
      <c r="A65" s="42"/>
      <c r="B65" s="21"/>
      <c r="C65" s="14"/>
      <c r="D65" s="41"/>
      <c r="E65" s="10"/>
      <c r="F65" s="21"/>
      <c r="G65" s="14" t="str">
        <f>IF(ISBLANK(Table13[[#This Row],[EARNED]]),"",Table13[[#This Row],[EARNED]])</f>
        <v/>
      </c>
      <c r="H65" s="41"/>
      <c r="I65" s="10"/>
      <c r="J65" s="12"/>
      <c r="K65" s="21"/>
    </row>
    <row r="66" spans="1:11" x14ac:dyDescent="0.3">
      <c r="A66" s="42"/>
      <c r="B66" s="21"/>
      <c r="C66" s="14"/>
      <c r="D66" s="41"/>
      <c r="E66" s="10"/>
      <c r="F66" s="21"/>
      <c r="G66" s="14" t="str">
        <f>IF(ISBLANK(Table13[[#This Row],[EARNED]]),"",Table13[[#This Row],[EARNED]])</f>
        <v/>
      </c>
      <c r="H66" s="41"/>
      <c r="I66" s="10"/>
      <c r="J66" s="12"/>
      <c r="K66" s="21"/>
    </row>
    <row r="67" spans="1:11" x14ac:dyDescent="0.3">
      <c r="A67" s="42"/>
      <c r="B67" s="21"/>
      <c r="C67" s="14"/>
      <c r="D67" s="41"/>
      <c r="E67" s="10"/>
      <c r="F67" s="21"/>
      <c r="G67" s="14" t="str">
        <f>IF(ISBLANK(Table13[[#This Row],[EARNED]]),"",Table13[[#This Row],[EARNED]])</f>
        <v/>
      </c>
      <c r="H67" s="41"/>
      <c r="I67" s="10"/>
      <c r="J67" s="12"/>
      <c r="K67" s="21"/>
    </row>
    <row r="68" spans="1:11" x14ac:dyDescent="0.3">
      <c r="A68" s="42"/>
      <c r="B68" s="21"/>
      <c r="C68" s="14"/>
      <c r="D68" s="41"/>
      <c r="E68" s="10"/>
      <c r="F68" s="21"/>
      <c r="G68" s="14" t="str">
        <f>IF(ISBLANK(Table13[[#This Row],[EARNED]]),"",Table13[[#This Row],[EARNED]])</f>
        <v/>
      </c>
      <c r="H68" s="41"/>
      <c r="I68" s="10"/>
      <c r="J68" s="12"/>
      <c r="K68" s="21"/>
    </row>
    <row r="69" spans="1:11" x14ac:dyDescent="0.3">
      <c r="A69" s="42"/>
      <c r="B69" s="21"/>
      <c r="C69" s="14"/>
      <c r="D69" s="41"/>
      <c r="E69" s="10"/>
      <c r="F69" s="21"/>
      <c r="G69" s="14" t="str">
        <f>IF(ISBLANK(Table13[[#This Row],[EARNED]]),"",Table13[[#This Row],[EARNED]])</f>
        <v/>
      </c>
      <c r="H69" s="41"/>
      <c r="I69" s="10"/>
      <c r="J69" s="12"/>
      <c r="K69" s="21"/>
    </row>
    <row r="70" spans="1:11" x14ac:dyDescent="0.3">
      <c r="A70" s="42"/>
      <c r="B70" s="21"/>
      <c r="C70" s="14"/>
      <c r="D70" s="41"/>
      <c r="E70" s="10"/>
      <c r="F70" s="21"/>
      <c r="G70" s="14" t="str">
        <f>IF(ISBLANK(Table13[[#This Row],[EARNED]]),"",Table13[[#This Row],[EARNED]])</f>
        <v/>
      </c>
      <c r="H70" s="41"/>
      <c r="I70" s="10"/>
      <c r="J70" s="12"/>
      <c r="K70" s="21"/>
    </row>
    <row r="71" spans="1:11" x14ac:dyDescent="0.3">
      <c r="A71" s="42"/>
      <c r="B71" s="21"/>
      <c r="C71" s="14"/>
      <c r="D71" s="41"/>
      <c r="E71" s="10"/>
      <c r="F71" s="21"/>
      <c r="G71" s="14" t="str">
        <f>IF(ISBLANK(Table13[[#This Row],[EARNED]]),"",Table13[[#This Row],[EARNED]])</f>
        <v/>
      </c>
      <c r="H71" s="41"/>
      <c r="I71" s="10"/>
      <c r="J71" s="12"/>
      <c r="K71" s="21"/>
    </row>
    <row r="72" spans="1:11" x14ac:dyDescent="0.3">
      <c r="A72" s="42"/>
      <c r="B72" s="21"/>
      <c r="C72" s="14"/>
      <c r="D72" s="41"/>
      <c r="E72" s="10"/>
      <c r="F72" s="21"/>
      <c r="G72" s="14" t="str">
        <f>IF(ISBLANK(Table13[[#This Row],[EARNED]]),"",Table13[[#This Row],[EARNED]])</f>
        <v/>
      </c>
      <c r="H72" s="41"/>
      <c r="I72" s="10"/>
      <c r="J72" s="12"/>
      <c r="K72" s="21"/>
    </row>
    <row r="73" spans="1:11" x14ac:dyDescent="0.3">
      <c r="A73" s="42"/>
      <c r="B73" s="21"/>
      <c r="C73" s="14"/>
      <c r="D73" s="41"/>
      <c r="E73" s="10"/>
      <c r="F73" s="21"/>
      <c r="G73" s="14" t="str">
        <f>IF(ISBLANK(Table13[[#This Row],[EARNED]]),"",Table13[[#This Row],[EARNED]])</f>
        <v/>
      </c>
      <c r="H73" s="41"/>
      <c r="I73" s="10"/>
      <c r="J73" s="12"/>
      <c r="K73" s="21"/>
    </row>
    <row r="74" spans="1:11" x14ac:dyDescent="0.3">
      <c r="A74" s="42"/>
      <c r="B74" s="21"/>
      <c r="C74" s="14"/>
      <c r="D74" s="41"/>
      <c r="E74" s="10"/>
      <c r="F74" s="21"/>
      <c r="G74" s="14" t="str">
        <f>IF(ISBLANK(Table13[[#This Row],[EARNED]]),"",Table13[[#This Row],[EARNED]])</f>
        <v/>
      </c>
      <c r="H74" s="41"/>
      <c r="I74" s="10"/>
      <c r="J74" s="12"/>
      <c r="K74" s="21"/>
    </row>
    <row r="75" spans="1:11" x14ac:dyDescent="0.3">
      <c r="A75" s="42"/>
      <c r="B75" s="21"/>
      <c r="C75" s="14"/>
      <c r="D75" s="41"/>
      <c r="E75" s="10"/>
      <c r="F75" s="21"/>
      <c r="G75" s="14" t="str">
        <f>IF(ISBLANK(Table13[[#This Row],[EARNED]]),"",Table13[[#This Row],[EARNED]])</f>
        <v/>
      </c>
      <c r="H75" s="41"/>
      <c r="I75" s="10"/>
      <c r="J75" s="12"/>
      <c r="K75" s="21"/>
    </row>
    <row r="76" spans="1:11" x14ac:dyDescent="0.3">
      <c r="A76" s="42"/>
      <c r="B76" s="21"/>
      <c r="C76" s="14"/>
      <c r="D76" s="41"/>
      <c r="E76" s="10"/>
      <c r="F76" s="21"/>
      <c r="G76" s="14" t="str">
        <f>IF(ISBLANK(Table13[[#This Row],[EARNED]]),"",Table13[[#This Row],[EARNED]])</f>
        <v/>
      </c>
      <c r="H76" s="41"/>
      <c r="I76" s="10"/>
      <c r="J76" s="12"/>
      <c r="K76" s="21"/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IF(ISBLANK(Table13[[#This Row],[EARNED]]),"",Table13[[#This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IF(ISBLANK(Table13[[#This Row],[EARNED]]),"",Table13[[#This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IF(ISBLANK(Table13[[#This Row],[EARNED]]),"",Table13[[#This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IF(ISBLANK(Table13[[#This Row],[EARNED]]),"",Table13[[#This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IF(ISBLANK(Table13[[#This Row],[EARNED]]),"",Table13[[#This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IF(ISBLANK(Table13[[#This Row],[EARNED]]),"",Table13[[#This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IF(ISBLANK(Table13[[#This Row],[EARNED]]),"",Table13[[#This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IF(ISBLANK(Table13[[#This Row],[EARNED]]),"",Table13[[#This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IF(ISBLANK(Table13[[#This Row],[EARNED]]),"",Table13[[#This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IF(ISBLANK(Table13[[#This Row],[EARNED]]),"",Table13[[#This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IF(ISBLANK(Table13[[#This Row],[EARNED]]),"",Table13[[#This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IF(ISBLANK(Table13[[#This Row],[EARNED]]),"",Table13[[#This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IF(ISBLANK(Table13[[#This Row],[EARNED]]),"",Table13[[#This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IF(ISBLANK(Table13[[#This Row],[EARNED]]),"",Table13[[#This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IF(ISBLANK(Table13[[#This Row],[EARNED]]),"",Table13[[#This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IF(ISBLANK(Table13[[#This Row],[EARNED]]),"",Table13[[#This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IF(ISBLANK(Table13[[#This Row],[EARNED]]),"",Table13[[#This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IF(ISBLANK(Table13[[#This Row],[EARNED]]),"",Table13[[#This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IF(ISBLANK(Table13[[#This Row],[EARNED]]),"",Table13[[#This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IF(ISBLANK(Table13[[#This Row],[EARNED]]),"",Table13[[#This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IF(ISBLANK(Table13[[#This Row],[EARNED]]),"",Table13[[#This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IF(ISBLANK(Table13[[#This Row],[EARNED]]),"",Table13[[#This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IF(ISBLANK(Table13[[#This Row],[EARNED]]),"",Table13[[#This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IF(ISBLANK(Table13[[#This Row],[EARNED]]),"",Table13[[#This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IF(ISBLANK(Table13[[#This Row],[EARNED]]),"",Table13[[#This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IF(ISBLANK(Table13[[#This Row],[EARNED]]),"",Table13[[#This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IF(ISBLANK(Table13[[#This Row],[EARNED]]),"",Table13[[#This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IF(ISBLANK(Table13[[#This Row],[EARNED]]),"",Table13[[#This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IF(ISBLANK(Table13[[#This Row],[EARNED]]),"",Table13[[#This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IF(ISBLANK(Table13[[#This Row],[EARNED]]),"",Table13[[#This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IF(ISBLANK(Table13[[#This Row],[EARNED]]),"",Table13[[#This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IF(ISBLANK(Table13[[#This Row],[EARNED]]),"",Table13[[#This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IF(ISBLANK(Table13[[#This Row],[EARNED]]),"",Table13[[#This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IF(ISBLANK(Table13[[#This Row],[EARNED]]),"",Table13[[#This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IF(ISBLANK(Table13[[#This Row],[EARNED]]),"",Table13[[#This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IF(ISBLANK(Table13[[#This Row],[EARNED]]),"",Table13[[#This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IF(ISBLANK(Table13[[#This Row],[EARNED]]),"",Table13[[#This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IF(ISBLANK(Table13[[#This Row],[EARNED]]),"",Table13[[#This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IF(ISBLANK(Table13[[#This Row],[EARNED]]),"",Table13[[#This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IF(ISBLANK(Table13[[#This Row],[EARNED]]),"",Table13[[#This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IF(ISBLANK(Table13[[#This Row],[EARNED]]),"",Table13[[#This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IF(ISBLANK(Table13[[#This Row],[EARNED]]),"",Table13[[#This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IF(ISBLANK(Table13[[#This Row],[EARNED]]),"",Table13[[#This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IF(ISBLANK(Table13[[#This Row],[EARNED]]),"",Table13[[#This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IF(ISBLANK(Table13[[#This Row],[EARNED]]),"",Table13[[#This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IF(ISBLANK(Table13[[#This Row],[EARNED]]),"",Table13[[#This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IF(ISBLANK(Table13[[#This Row],[EARNED]]),"",Table13[[#This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IF(ISBLANK(Table13[[#This Row],[EARNED]]),"",Table13[[#This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IF(ISBLANK(Table13[[#This Row],[EARNED]]),"",Table13[[#This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IF(ISBLANK(Table13[[#This Row],[EARNED]]),"",Table13[[#This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IF(ISBLANK(Table13[[#This Row],[EARNED]]),"",Table13[[#This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IF(ISBLANK(Table13[[#This Row],[EARNED]]),"",Table13[[#This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IF(ISBLANK(Table13[[#This Row],[EARNED]]),"",Table13[[#This Row],[EARNED]])</f>
        <v/>
      </c>
      <c r="H129" s="41"/>
      <c r="I129" s="10"/>
      <c r="J129" s="12"/>
      <c r="K129" s="21"/>
    </row>
    <row r="130" spans="1:11" x14ac:dyDescent="0.3">
      <c r="A130" s="43"/>
      <c r="B130" s="16"/>
      <c r="C130" s="44"/>
      <c r="D130" s="45"/>
      <c r="E130" s="10"/>
      <c r="F130" s="16"/>
      <c r="G130" s="44" t="str">
        <f>IF(ISBLANK(Table13[[#This Row],[EARNED]]),"",Table13[[#This Row],[EARNED]])</f>
        <v/>
      </c>
      <c r="H130" s="45"/>
      <c r="I130" s="10"/>
      <c r="J130" s="13"/>
      <c r="K130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824A43A4-1DAF-487E-B514-5D4CB6F9AC7A}">
      <formula1>"PERMANENT, CO-TERMINUS, CASUAL, JOBCON"</formula1>
    </dataValidation>
    <dataValidation type="list" allowBlank="1" showInputMessage="1" showErrorMessage="1" sqref="F2:G2" xr:uid="{4D4BC8D9-F145-4739-8C11-C60C69B9199F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A5" sqref="A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>
        <v>109.31100000000001</v>
      </c>
      <c r="B3" s="12">
        <v>9.1999999999999998E-2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0" t="s">
        <v>38</v>
      </c>
      <c r="J6" s="60"/>
      <c r="K6" s="60"/>
      <c r="L6" s="60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EARN</vt:lpstr>
      <vt:lpstr>2017 LEAVE EARN</vt:lpstr>
      <vt:lpstr>CONVERTION</vt:lpstr>
      <vt:lpstr>'2017 LEAVE EARN'!BALANCE_1</vt:lpstr>
      <vt:lpstr>BALANCE_1</vt:lpstr>
      <vt:lpstr>'2017 LEAVE EARN'!Print_Titles</vt:lpstr>
      <vt:lpstr>'2018 LEAVE EARN'!Print_Titles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2022-11-18T07:40:44Z</dcterms:modified>
</cp:coreProperties>
</file>