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0B70737-0432-4F05-B5A9-DACEB289953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<sst xmlns="http://schemas.openxmlformats.org/spreadsheetml/2006/main" count="118" uniqueCount="87">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</sst>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="115" zoomScaleNormal="115" workbookViewId="0">
      <pane ySplit="4152" topLeftCell="A83" activePane="bottomLeft"/>
      <selection activeCell="F3" sqref="F3:G3"/>
      <selection pane="bottomLeft" activeCell="E96" sqref="E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65.432999999999993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102.563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45</v>
      </c>
      <c r="C13" s="14">
        <v>1.25</v>
      </c>
      <c r="D13" s="41">
        <v>12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46</v>
      </c>
    </row>
    <row r="14" spans="1:11" x14ac:dyDescent="0.3">
      <c r="A14" s="42"/>
      <c r="B14" s="21" t="s">
        <v>47</v>
      </c>
      <c r="C14" s="14"/>
      <c r="D14" s="41">
        <v>8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48</v>
      </c>
    </row>
    <row r="15" spans="1:11" x14ac:dyDescent="0.3">
      <c r="A15" s="42"/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3</v>
      </c>
      <c r="I15" s="10"/>
      <c r="J15" s="12"/>
      <c r="K15" s="21" t="s">
        <v>50</v>
      </c>
    </row>
    <row r="16" spans="1:11" x14ac:dyDescent="0.3">
      <c r="A16" s="43"/>
      <c r="B16" s="16" t="s">
        <v>51</v>
      </c>
      <c r="C16" s="44"/>
      <c r="D16" s="45">
        <v>1.2869999999999999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>
        <v>43191</v>
      </c>
      <c r="B17" s="21" t="s">
        <v>52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62">
        <v>43194</v>
      </c>
    </row>
    <row r="18" spans="1:11" x14ac:dyDescent="0.3">
      <c r="A18" s="42"/>
      <c r="B18" s="21" t="s">
        <v>53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62">
        <v>43196</v>
      </c>
    </row>
    <row r="19" spans="1:11" x14ac:dyDescent="0.3">
      <c r="A19" s="42"/>
      <c r="B19" s="21" t="s">
        <v>53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62">
        <v>43202</v>
      </c>
    </row>
    <row r="20" spans="1:11" x14ac:dyDescent="0.3">
      <c r="A20" s="42"/>
      <c r="B20" s="21" t="s">
        <v>53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62">
        <v>43206</v>
      </c>
    </row>
    <row r="21" spans="1:11" x14ac:dyDescent="0.3">
      <c r="A21" s="42"/>
      <c r="B21" s="21" t="s">
        <v>54</v>
      </c>
      <c r="C21" s="14"/>
      <c r="D21" s="41">
        <v>0.85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>
        <v>43221</v>
      </c>
      <c r="B22" s="21" t="s">
        <v>55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2</v>
      </c>
      <c r="I22" s="10"/>
      <c r="J22" s="12"/>
      <c r="K22" s="21" t="s">
        <v>56</v>
      </c>
    </row>
    <row r="23" spans="1:11" x14ac:dyDescent="0.3">
      <c r="A23" s="42"/>
      <c r="B23" s="21" t="s">
        <v>57</v>
      </c>
      <c r="C23" s="14"/>
      <c r="D23" s="41">
        <v>0.24399999999999999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43252</v>
      </c>
      <c r="B24" s="21" t="s">
        <v>53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62">
        <v>43252</v>
      </c>
    </row>
    <row r="25" spans="1:11" x14ac:dyDescent="0.3">
      <c r="A25" s="42"/>
      <c r="B25" s="21" t="s">
        <v>53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62">
        <v>43280</v>
      </c>
    </row>
    <row r="26" spans="1:11" x14ac:dyDescent="0.3">
      <c r="A26" s="42"/>
      <c r="B26" s="21" t="s">
        <v>58</v>
      </c>
      <c r="C26" s="14"/>
      <c r="D26" s="41">
        <v>0.72699999999999998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43282</v>
      </c>
      <c r="B27" s="21" t="s">
        <v>53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1</v>
      </c>
      <c r="I27" s="10"/>
      <c r="J27" s="12"/>
      <c r="K27" s="62">
        <v>43297</v>
      </c>
    </row>
    <row r="28" spans="1:11" x14ac:dyDescent="0.3">
      <c r="A28" s="42"/>
      <c r="B28" s="21" t="s">
        <v>53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62">
        <v>43311</v>
      </c>
    </row>
    <row r="29" spans="1:11" x14ac:dyDescent="0.3">
      <c r="A29" s="42"/>
      <c r="B29" s="21" t="s">
        <v>59</v>
      </c>
      <c r="C29" s="14"/>
      <c r="D29" s="41">
        <v>0.6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43313</v>
      </c>
      <c r="B30" s="21" t="s">
        <v>60</v>
      </c>
      <c r="C30" s="14">
        <v>1.25</v>
      </c>
      <c r="D30" s="41">
        <v>1.125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43344</v>
      </c>
      <c r="B31" s="21" t="s">
        <v>61</v>
      </c>
      <c r="C31" s="14">
        <v>1.25</v>
      </c>
      <c r="D31" s="41">
        <v>0.41699999999999998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43374</v>
      </c>
      <c r="B32" s="21" t="s">
        <v>55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62</v>
      </c>
    </row>
    <row r="33" spans="1:11" x14ac:dyDescent="0.3">
      <c r="A33" s="42"/>
      <c r="B33" s="21" t="s">
        <v>63</v>
      </c>
      <c r="C33" s="14"/>
      <c r="D33" s="41">
        <v>0.54200000000000004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>
        <v>43405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62">
        <v>43420</v>
      </c>
    </row>
    <row r="35" spans="1:11" x14ac:dyDescent="0.3">
      <c r="A35" s="42"/>
      <c r="B35" s="21" t="s">
        <v>64</v>
      </c>
      <c r="C35" s="14"/>
      <c r="D35" s="41">
        <v>0.53500000000000003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43435</v>
      </c>
      <c r="B36" s="21" t="s">
        <v>65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66</v>
      </c>
    </row>
    <row r="37" spans="1:11" x14ac:dyDescent="0.3">
      <c r="A37" s="42"/>
      <c r="B37" s="21" t="s">
        <v>53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62">
        <v>43445</v>
      </c>
    </row>
    <row r="38" spans="1:11" x14ac:dyDescent="0.3">
      <c r="A38" s="42"/>
      <c r="B38" s="21" t="s">
        <v>67</v>
      </c>
      <c r="C38" s="14"/>
      <c r="D38" s="41">
        <v>1.1000000000000001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61" t="s">
        <v>68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43466</v>
      </c>
      <c r="B40" s="21" t="s">
        <v>65</v>
      </c>
      <c r="C40" s="14">
        <v>1.25</v>
      </c>
      <c r="D40" s="41">
        <v>1.25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62" t="s">
        <v>69</v>
      </c>
    </row>
    <row r="41" spans="1:11" x14ac:dyDescent="0.3">
      <c r="A41" s="42"/>
      <c r="B41" s="21" t="s">
        <v>53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62">
        <v>43494</v>
      </c>
    </row>
    <row r="42" spans="1:11" x14ac:dyDescent="0.3">
      <c r="A42" s="42">
        <v>43497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43525</v>
      </c>
      <c r="B43" s="21" t="s">
        <v>52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62">
        <v>43554</v>
      </c>
    </row>
    <row r="44" spans="1:11" x14ac:dyDescent="0.3">
      <c r="A44" s="42"/>
      <c r="B44" s="21" t="s">
        <v>70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62">
        <v>43550</v>
      </c>
    </row>
    <row r="45" spans="1:11" x14ac:dyDescent="0.3">
      <c r="A45" s="42">
        <v>43556</v>
      </c>
      <c r="B45" s="21" t="s">
        <v>53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1</v>
      </c>
      <c r="I45" s="10"/>
      <c r="J45" s="12"/>
      <c r="K45" s="62">
        <v>43578</v>
      </c>
    </row>
    <row r="46" spans="1:11" x14ac:dyDescent="0.3">
      <c r="A46" s="42">
        <v>43586</v>
      </c>
      <c r="B46" s="21" t="s">
        <v>71</v>
      </c>
      <c r="C46" s="14">
        <v>1.25</v>
      </c>
      <c r="D46" s="41">
        <v>4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 t="s">
        <v>72</v>
      </c>
    </row>
    <row r="47" spans="1:11" x14ac:dyDescent="0.3">
      <c r="A47" s="42">
        <v>43617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43647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43678</v>
      </c>
      <c r="B49" s="21" t="s">
        <v>53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1</v>
      </c>
      <c r="I49" s="10"/>
      <c r="J49" s="12"/>
      <c r="K49" s="62">
        <v>43700</v>
      </c>
    </row>
    <row r="50" spans="1:11" x14ac:dyDescent="0.3">
      <c r="A50" s="42">
        <v>43709</v>
      </c>
      <c r="B50" s="21" t="s">
        <v>53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>
        <v>1</v>
      </c>
      <c r="I50" s="10"/>
      <c r="J50" s="12"/>
      <c r="K50" s="62">
        <v>43725</v>
      </c>
    </row>
    <row r="51" spans="1:11" x14ac:dyDescent="0.3">
      <c r="A51" s="42">
        <v>43739</v>
      </c>
      <c r="B51" s="21" t="s">
        <v>47</v>
      </c>
      <c r="C51" s="14">
        <v>1.28</v>
      </c>
      <c r="D51" s="41">
        <v>8</v>
      </c>
      <c r="E51" s="10"/>
      <c r="F51" s="21"/>
      <c r="G51" s="14">
        <f>IF(ISBLANK(Table1[[#This Row],[EARNED]]),"",Table1[[#This Row],[EARNED]])</f>
        <v>1.28</v>
      </c>
      <c r="H51" s="41"/>
      <c r="I51" s="10"/>
      <c r="J51" s="12"/>
      <c r="K51" s="21" t="s">
        <v>73</v>
      </c>
    </row>
    <row r="52" spans="1:11" x14ac:dyDescent="0.3">
      <c r="A52" s="42"/>
      <c r="B52" s="21" t="s">
        <v>53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62">
        <v>43756</v>
      </c>
    </row>
    <row r="53" spans="1:11" x14ac:dyDescent="0.3">
      <c r="A53" s="42">
        <v>43770</v>
      </c>
      <c r="B53" s="21" t="s">
        <v>70</v>
      </c>
      <c r="C53" s="14">
        <v>1.25</v>
      </c>
      <c r="D53" s="41">
        <v>1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62">
        <v>43777</v>
      </c>
    </row>
    <row r="54" spans="1:11" x14ac:dyDescent="0.3">
      <c r="A54" s="42">
        <v>43800</v>
      </c>
      <c r="B54" s="21" t="s">
        <v>53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1</v>
      </c>
      <c r="I54" s="10"/>
      <c r="J54" s="12"/>
      <c r="K54" s="62">
        <v>43805</v>
      </c>
    </row>
    <row r="55" spans="1:11" x14ac:dyDescent="0.3">
      <c r="A55" s="61" t="s">
        <v>74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43831</v>
      </c>
      <c r="B56" s="21" t="s">
        <v>53</v>
      </c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>
        <v>1</v>
      </c>
      <c r="I56" s="10"/>
      <c r="J56" s="12"/>
      <c r="K56" s="21"/>
    </row>
    <row r="57" spans="1:11" x14ac:dyDescent="0.3">
      <c r="A57" s="42">
        <v>43862</v>
      </c>
      <c r="B57" s="21" t="s">
        <v>76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 t="s">
        <v>75</v>
      </c>
    </row>
    <row r="58" spans="1:11" x14ac:dyDescent="0.3">
      <c r="A58" s="42"/>
      <c r="B58" s="21" t="s">
        <v>53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21"/>
    </row>
    <row r="59" spans="1:11" x14ac:dyDescent="0.3">
      <c r="A59" s="42">
        <v>43891</v>
      </c>
      <c r="B59" s="21" t="s">
        <v>49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3</v>
      </c>
      <c r="I59" s="10"/>
      <c r="J59" s="12"/>
      <c r="K59" s="21" t="s">
        <v>80</v>
      </c>
    </row>
    <row r="60" spans="1:11" x14ac:dyDescent="0.3">
      <c r="A60" s="42"/>
      <c r="B60" s="21" t="s">
        <v>77</v>
      </c>
      <c r="C60" s="14"/>
      <c r="D60" s="41">
        <v>5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81</v>
      </c>
    </row>
    <row r="61" spans="1:11" x14ac:dyDescent="0.3">
      <c r="A61" s="42"/>
      <c r="B61" s="21" t="s">
        <v>78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 t="s">
        <v>79</v>
      </c>
    </row>
    <row r="62" spans="1:11" x14ac:dyDescent="0.3">
      <c r="A62" s="42">
        <v>43922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43952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43983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44013</v>
      </c>
      <c r="B65" s="21" t="s">
        <v>49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3</v>
      </c>
      <c r="I65" s="10"/>
      <c r="J65" s="12"/>
      <c r="K65" s="21" t="s">
        <v>82</v>
      </c>
    </row>
    <row r="66" spans="1:11" x14ac:dyDescent="0.3">
      <c r="A66" s="42"/>
      <c r="B66" s="21" t="s">
        <v>53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>
        <v>1</v>
      </c>
      <c r="I66" s="10"/>
      <c r="J66" s="12"/>
      <c r="K66" s="62">
        <v>44405</v>
      </c>
    </row>
    <row r="67" spans="1:11" x14ac:dyDescent="0.3">
      <c r="A67" s="42"/>
      <c r="B67" s="21" t="s">
        <v>53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62">
        <v>44407</v>
      </c>
    </row>
    <row r="68" spans="1:11" x14ac:dyDescent="0.3">
      <c r="A68" s="42">
        <v>44044</v>
      </c>
      <c r="B68" s="21" t="s">
        <v>53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1</v>
      </c>
      <c r="I68" s="10"/>
      <c r="J68" s="12"/>
      <c r="K68" s="62">
        <v>44411</v>
      </c>
    </row>
    <row r="69" spans="1:11" x14ac:dyDescent="0.3">
      <c r="A69" s="42">
        <v>44075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44105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44136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44166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61" t="s">
        <v>83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44197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44228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44256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44287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44317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44348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44378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44409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44440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44470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44501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44531</v>
      </c>
      <c r="B85" s="21" t="s">
        <v>84</v>
      </c>
      <c r="C85" s="14">
        <v>1.25</v>
      </c>
      <c r="D85" s="41">
        <v>5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61" t="s">
        <v>85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>
        <v>44562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44593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44621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44652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44682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44713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44743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44774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44805</v>
      </c>
      <c r="B95" s="21" t="s">
        <v>77</v>
      </c>
      <c r="C95" s="14">
        <v>1.25</v>
      </c>
      <c r="D95" s="41">
        <v>5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 t="s">
        <v>86</v>
      </c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53.83</v>
      </c>
      <c r="B3" s="12">
        <v>63.283000000000001</v>
      </c>
      <c r="D3" s="12">
        <v>1</v>
      </c>
      <c r="E3" s="12">
        <v>0</v>
      </c>
      <c r="F3" s="12">
        <v>48</v>
      </c>
      <c r="G3" s="47">
        <f>SUMIFS(F7:F14,E7:E14,E3)+SUMIFS(D7:D66,C7:C66,F3)+D3</f>
        <v>1.1000000000000001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2022-11-10T03:56:26Z</dcterms:modified>
</cp:coreProperties>
</file>