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071ABE27-EA10-4A12-BAFE-5E8EB89340A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A108" i="1"/>
  <c r="A109" i="1"/>
  <c r="A110" i="1"/>
  <c r="A107" i="1"/>
  <c r="A103" i="1"/>
  <c r="A104" i="1" s="1"/>
  <c r="A98" i="1"/>
  <c r="A99" i="1" s="1"/>
  <c r="A100" i="1" s="1"/>
  <c r="A101" i="1" s="1"/>
  <c r="A102" i="1" s="1"/>
  <c r="A97" i="1"/>
  <c r="G4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E9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7" i="1"/>
  <c r="G38" i="1"/>
  <c r="G39" i="1"/>
  <c r="G41" i="1"/>
  <c r="G42" i="1"/>
  <c r="G43" i="1"/>
  <c r="G44" i="1"/>
  <c r="G45" i="1"/>
  <c r="G46" i="1"/>
  <c r="G47" i="1"/>
  <c r="G4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<sst xmlns="http://schemas.openxmlformats.org/spreadsheetml/2006/main" count="119" uniqueCount="98">
  <si>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</si>
  <si>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</si>
  <si>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</si>
  <si>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</si>
  <si>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</si>
  <si>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</si>
  <si>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</si>
  <si>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</si>
  <si>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</si>
  <si>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</si>
  <si>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</si>
  <si>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</si>
  <si>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</si>
  <si>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</si>
  <si>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</si>
  <si>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</si>
  <si>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</si>
  <si>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</si>
  <si>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</si>
  <si>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</si>
  <si>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</si>
  <si>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</si>
  <si>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</si>
  <si>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</si>
  <si>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</si>
  <si>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</si>
  <si>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</si>
  <si>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</si>
  <si>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</si>
  <si>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</si>
  <si>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</si>
  <si>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</si>
  <si>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</si>
  <si>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</si>
  <si>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</si>
  <si>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</si>
  <si>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</si>
  <si>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</si>
  <si>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</si>
  <si>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</si>
  <si>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</si>
  <si>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</si>
  <si>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PEPA, ARIEL</t>
  </si>
  <si>
    <t>2018</t>
  </si>
  <si>
    <t>SL(5-0-0)</t>
  </si>
  <si>
    <t>1/30,2/4</t>
  </si>
  <si>
    <t>SL(1-0-0)</t>
  </si>
  <si>
    <t>VL(2-0-0)</t>
  </si>
  <si>
    <t>SP(2-0-0)</t>
  </si>
  <si>
    <t>3/18,20/2018</t>
  </si>
  <si>
    <t>4/4,5/2018</t>
  </si>
  <si>
    <t>4/27,28/2018</t>
  </si>
  <si>
    <t>VL(3-0-0)</t>
  </si>
  <si>
    <t>5/13,15,16</t>
  </si>
  <si>
    <t>SL(2-0-0)</t>
  </si>
  <si>
    <t>7/21,22/2018</t>
  </si>
  <si>
    <t>7/31, 8/1</t>
  </si>
  <si>
    <t>SL(3-0-0)</t>
  </si>
  <si>
    <t>1/5 - 7/2018</t>
  </si>
  <si>
    <t>UT(0-4-23)</t>
  </si>
  <si>
    <t>UT(2-0-46)</t>
  </si>
  <si>
    <t>UT(1-4-52)</t>
  </si>
  <si>
    <t>2019</t>
  </si>
  <si>
    <t>UT(1-3-54)</t>
  </si>
  <si>
    <t xml:space="preserve"> </t>
  </si>
  <si>
    <t>2/4-8,11,14,18,25</t>
  </si>
  <si>
    <t>UT(2-2-9)</t>
  </si>
  <si>
    <t>A(1-0-0)</t>
  </si>
  <si>
    <t>UT(1-2-13)</t>
  </si>
  <si>
    <t>A(6-0-0)</t>
  </si>
  <si>
    <t>5/14-16,23,29,31</t>
  </si>
  <si>
    <t>UT(1-4-12)</t>
  </si>
  <si>
    <t>6/12/13/25/2019</t>
  </si>
  <si>
    <t>UT(1-4-32)</t>
  </si>
  <si>
    <t>7/27,28/2019</t>
  </si>
  <si>
    <t>UT(0-6-37)</t>
  </si>
  <si>
    <t>HD(2-0-0)</t>
  </si>
  <si>
    <t>9/14,15,16,17</t>
  </si>
  <si>
    <t>10/16/17/2019</t>
  </si>
  <si>
    <t>UT(0-0-28)</t>
  </si>
  <si>
    <t>HD(3-0-0)</t>
  </si>
  <si>
    <t>11/24,26,29,13,3,1</t>
  </si>
  <si>
    <t>UT(0-5-10)</t>
  </si>
  <si>
    <t>12/3,28,31</t>
  </si>
  <si>
    <t>HD(0-5-0)</t>
  </si>
  <si>
    <t>2020</t>
  </si>
  <si>
    <t>UT(0-1-59)</t>
  </si>
  <si>
    <t>VL(1-0-0)</t>
  </si>
  <si>
    <t>VL(9-0-0)</t>
  </si>
  <si>
    <t>UT(0-7-10)</t>
  </si>
  <si>
    <t>VL(4-0-0)</t>
  </si>
  <si>
    <t>FL(1-0-0)</t>
  </si>
  <si>
    <t>2021</t>
  </si>
  <si>
    <t>3/18,19/2021</t>
  </si>
  <si>
    <t>FL(5-0-0)</t>
  </si>
  <si>
    <t>2022</t>
  </si>
  <si>
    <t>7/11-15/2022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</si>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</sst>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1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Pay])+#REF!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1">
    <pageSetUpPr fitToPage="1"/>
  </sheetPr>
  <dimension ref="A2:K216"/>
  <sheetViews>
    <sheetView tabSelected="1" zoomScaleNormal="100" workbookViewId="0">
      <pane ySplit="3576" topLeftCell="A106"/>
      <selection activeCell="B4" sqref="B4:C4"/>
      <selection pane="bottomLeft" activeCell="F117" sqref="F1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1" t="s">
        <v>42</v>
      </c>
      <c r="C2" s="51"/>
      <c r="D2" s="23" t="s">
        <v>14</v>
      </c>
      <c r="E2" s="12"/>
      <c r="F2" s="56"/>
      <c r="G2" s="56"/>
      <c r="H2" s="30" t="s">
        <v>10</v>
      </c>
      <c r="I2" s="27"/>
      <c r="J2" s="52"/>
      <c r="K2" s="53"/>
    </row>
    <row r="3" spans="1:11" x14ac:dyDescent="0.3">
      <c r="A3" s="20" t="s">
        <v>15</v>
      </c>
      <c r="B3" s="51"/>
      <c r="C3" s="51"/>
      <c r="D3" s="24" t="s">
        <v>13</v>
      </c>
      <c r="E3" s="4"/>
      <c r="F3" s="57">
        <v>37181</v>
      </c>
      <c r="G3" s="52"/>
      <c r="H3" s="28" t="s">
        <v>11</v>
      </c>
      <c r="I3" s="28"/>
      <c r="J3" s="54"/>
      <c r="K3" s="55"/>
    </row>
    <row r="4" spans="1:11" ht="14.4" customHeight="1" x14ac:dyDescent="0.3">
      <c r="A4" s="20" t="s">
        <v>16</v>
      </c>
      <c r="B4" s="51" t="s">
        <v>97</v>
      </c>
      <c r="C4" s="51"/>
      <c r="D4" s="24" t="s">
        <v>12</v>
      </c>
      <c r="E4" s="4"/>
      <c r="F4" s="52"/>
      <c r="G4" s="52"/>
      <c r="H4" s="28" t="s">
        <v>17</v>
      </c>
      <c r="I4" s="28"/>
      <c r="J4" s="52"/>
      <c r="K4" s="53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129.70800000000003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227.458</v>
      </c>
      <c r="J9" s="13"/>
      <c r="K9" s="22"/>
    </row>
    <row r="10" spans="1:11" x14ac:dyDescent="0.3">
      <c r="A10" s="40" t="s">
        <v>43</v>
      </c>
      <c r="B10" s="13"/>
      <c r="C10" s="15"/>
      <c r="D10" s="13"/>
      <c r="E10" s="37" t="s">
        <v>32</v>
      </c>
      <c r="F10" s="13"/>
      <c r="G10" s="15" t="str">
        <f>IF(ISBLANK(Table1[[#This Row],[EARNED]]),"",Table1[[#This Row],[EARNED]])</f>
        <v/>
      </c>
      <c r="H10" s="13"/>
      <c r="I10" s="37" t="s">
        <v>32</v>
      </c>
      <c r="J10" s="13"/>
      <c r="K10" s="22"/>
    </row>
    <row r="11" spans="1:11" x14ac:dyDescent="0.3">
      <c r="A11" s="25">
        <v>43101</v>
      </c>
      <c r="B11" s="13" t="s">
        <v>44</v>
      </c>
      <c r="C11" s="15"/>
      <c r="D11" s="13"/>
      <c r="E11" s="10"/>
      <c r="F11" s="13"/>
      <c r="G11" s="15" t="str">
        <f>IF(ISBLANK(Table1[[#This Row],[EARNED]]),"",Table1[[#This Row],[EARNED]])</f>
        <v/>
      </c>
      <c r="H11" s="13">
        <v>5</v>
      </c>
      <c r="I11" s="10"/>
      <c r="J11" s="13"/>
      <c r="K11" s="22" t="s">
        <v>45</v>
      </c>
    </row>
    <row r="12" spans="1:11" x14ac:dyDescent="0.3">
      <c r="A12" s="25"/>
      <c r="B12" s="13" t="s">
        <v>46</v>
      </c>
      <c r="C12" s="15"/>
      <c r="D12" s="13"/>
      <c r="E12" s="10"/>
      <c r="F12" s="13"/>
      <c r="G12" s="15" t="str">
        <f>IF(ISBLANK(Table1[[#This Row],[EARNED]]),"",Table1[[#This Row],[EARNED]])</f>
        <v/>
      </c>
      <c r="H12" s="13"/>
      <c r="I12" s="10"/>
      <c r="J12" s="13"/>
      <c r="K12" s="46">
        <v>43145</v>
      </c>
    </row>
    <row r="13" spans="1:11" x14ac:dyDescent="0.3">
      <c r="A13" s="25"/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3">
      <c r="A14" s="25">
        <v>43132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3">
      <c r="A15" s="25">
        <v>43160</v>
      </c>
      <c r="B15" s="13" t="s">
        <v>47</v>
      </c>
      <c r="C15" s="15"/>
      <c r="D15" s="13">
        <v>2</v>
      </c>
      <c r="E15" s="10"/>
      <c r="F15" s="13"/>
      <c r="G15" s="15" t="str">
        <f>IF(ISBLANK(Table1[[#This Row],[EARNED]]),"",Table1[[#This Row],[EARNED]])</f>
        <v/>
      </c>
      <c r="H15" s="13"/>
      <c r="I15" s="10"/>
      <c r="J15" s="13"/>
      <c r="K15" s="22" t="s">
        <v>49</v>
      </c>
    </row>
    <row r="16" spans="1:11" x14ac:dyDescent="0.3">
      <c r="A16" s="25"/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3">
      <c r="A17" s="25">
        <v>43191</v>
      </c>
      <c r="B17" s="13" t="s">
        <v>48</v>
      </c>
      <c r="C17" s="15"/>
      <c r="D17" s="13"/>
      <c r="E17" s="10"/>
      <c r="F17" s="13"/>
      <c r="G17" s="15" t="str">
        <f>IF(ISBLANK(Table1[[#This Row],[EARNED]]),"",Table1[[#This Row],[EARNED]])</f>
        <v/>
      </c>
      <c r="H17" s="13"/>
      <c r="I17" s="10"/>
      <c r="J17" s="13"/>
      <c r="K17" s="22" t="s">
        <v>50</v>
      </c>
    </row>
    <row r="18" spans="1:11" x14ac:dyDescent="0.3">
      <c r="A18" s="25"/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3">
      <c r="A19" s="25"/>
      <c r="B19" s="13" t="s">
        <v>47</v>
      </c>
      <c r="C19" s="15"/>
      <c r="D19" s="13">
        <v>2</v>
      </c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22" t="s">
        <v>51</v>
      </c>
    </row>
    <row r="20" spans="1:11" x14ac:dyDescent="0.3">
      <c r="A20" s="25"/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3">
      <c r="A21" s="25">
        <v>43221</v>
      </c>
      <c r="B21" s="13" t="s">
        <v>52</v>
      </c>
      <c r="C21" s="15"/>
      <c r="D21" s="13">
        <v>3</v>
      </c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 t="s">
        <v>53</v>
      </c>
    </row>
    <row r="22" spans="1:11" x14ac:dyDescent="0.3">
      <c r="A22" s="25"/>
      <c r="B22" s="13"/>
      <c r="C22" s="15">
        <v>1.25</v>
      </c>
      <c r="D22" s="13"/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3">
      <c r="A23" s="25">
        <v>43252</v>
      </c>
      <c r="B23" s="14" t="s">
        <v>47</v>
      </c>
      <c r="C23" s="15"/>
      <c r="D23" s="14">
        <v>2</v>
      </c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 t="s">
        <v>55</v>
      </c>
    </row>
    <row r="24" spans="1:11" x14ac:dyDescent="0.3">
      <c r="A24" s="25"/>
      <c r="B24" s="13" t="s">
        <v>54</v>
      </c>
      <c r="C24" s="15"/>
      <c r="D24" s="13"/>
      <c r="E24" s="10"/>
      <c r="F24" s="13"/>
      <c r="G24" s="15" t="str">
        <f>IF(ISBLANK(Table1[[#This Row],[EARNED]]),"",Table1[[#This Row],[EARNED]])</f>
        <v/>
      </c>
      <c r="H24" s="13">
        <v>2</v>
      </c>
      <c r="I24" s="10"/>
      <c r="J24" s="13"/>
      <c r="K24" s="22" t="s">
        <v>56</v>
      </c>
    </row>
    <row r="25" spans="1:11" x14ac:dyDescent="0.3">
      <c r="A25" s="25"/>
      <c r="B25" s="13" t="s">
        <v>57</v>
      </c>
      <c r="C25" s="15"/>
      <c r="D25" s="13"/>
      <c r="E25" s="10"/>
      <c r="F25" s="13"/>
      <c r="G25" s="15" t="str">
        <f>IF(ISBLANK(Table1[[#This Row],[EARNED]]),"",Table1[[#This Row],[EARNED]])</f>
        <v/>
      </c>
      <c r="H25" s="13">
        <v>3</v>
      </c>
      <c r="I25" s="10"/>
      <c r="J25" s="13"/>
      <c r="K25" s="22" t="s">
        <v>58</v>
      </c>
    </row>
    <row r="26" spans="1:11" x14ac:dyDescent="0.3">
      <c r="A26" s="25"/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3">
      <c r="A27" s="25">
        <v>43282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3">
      <c r="A28" s="25">
        <v>43313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3">
      <c r="A29" s="25">
        <v>43344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3">
      <c r="A30" s="25">
        <v>43374</v>
      </c>
      <c r="B30" s="13" t="s">
        <v>59</v>
      </c>
      <c r="C30" s="15"/>
      <c r="D30" s="13">
        <v>0.54800000000000004</v>
      </c>
      <c r="E30" s="10"/>
      <c r="F30" s="13"/>
      <c r="G30" s="15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3">
      <c r="A31" s="25"/>
      <c r="B31" s="13"/>
      <c r="C31" s="15">
        <v>1.25</v>
      </c>
      <c r="D31" s="13"/>
      <c r="E31" s="10"/>
      <c r="F31" s="13"/>
      <c r="G31" s="15">
        <f>IF(ISBLANK(Table1[[#This Row],[EARNED]]),"",Table1[[#This Row],[EARNED]])</f>
        <v>1.25</v>
      </c>
      <c r="H31" s="13"/>
      <c r="I31" s="10"/>
      <c r="J31" s="13"/>
      <c r="K31" s="22"/>
    </row>
    <row r="32" spans="1:11" x14ac:dyDescent="0.3">
      <c r="A32" s="25">
        <v>43405</v>
      </c>
      <c r="B32" s="13" t="s">
        <v>60</v>
      </c>
      <c r="C32" s="15"/>
      <c r="D32" s="13">
        <v>2.0960000000000001</v>
      </c>
      <c r="E32" s="10"/>
      <c r="F32" s="13"/>
      <c r="G32" s="15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3">
      <c r="A33" s="25"/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3">
      <c r="A34" s="25">
        <v>43435</v>
      </c>
      <c r="B34" s="13" t="s">
        <v>61</v>
      </c>
      <c r="C34" s="15"/>
      <c r="D34" s="13">
        <v>1.6080000000000001</v>
      </c>
      <c r="E34" s="10"/>
      <c r="F34" s="13"/>
      <c r="G34" s="15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3">
      <c r="A35" s="25"/>
      <c r="B35" s="13"/>
      <c r="C35" s="15">
        <v>1.25</v>
      </c>
      <c r="D35" s="13"/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22"/>
    </row>
    <row r="36" spans="1:11" x14ac:dyDescent="0.3">
      <c r="A36" s="40" t="s">
        <v>62</v>
      </c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>
        <v>43466</v>
      </c>
      <c r="B37" s="13"/>
      <c r="C37" s="15">
        <v>1.25</v>
      </c>
      <c r="D37" s="13"/>
      <c r="E37" s="10"/>
      <c r="F37" s="13"/>
      <c r="G37" s="15">
        <f>IF(ISBLANK(Table1[[#This Row],[EARNED]]),"",Table1[[#This Row],[EARNED]])</f>
        <v>1.25</v>
      </c>
      <c r="H37" s="13"/>
      <c r="I37" s="10"/>
      <c r="J37" s="13"/>
      <c r="K37" s="22"/>
    </row>
    <row r="38" spans="1:11" x14ac:dyDescent="0.3">
      <c r="A38" s="25"/>
      <c r="B38" s="13"/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3">
      <c r="A39" s="25">
        <v>43497</v>
      </c>
      <c r="B39" s="13" t="s">
        <v>88</v>
      </c>
      <c r="C39" s="15"/>
      <c r="D39" s="13">
        <v>9</v>
      </c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 t="s">
        <v>65</v>
      </c>
    </row>
    <row r="40" spans="1:11" x14ac:dyDescent="0.3">
      <c r="A40" s="25"/>
      <c r="B40" s="13" t="s">
        <v>63</v>
      </c>
      <c r="C40" s="15"/>
      <c r="D40" s="13">
        <v>1.4870000000000001</v>
      </c>
      <c r="E40" s="10"/>
      <c r="F40" s="22"/>
      <c r="G40" s="15" t="str">
        <f>IF(ISBLANK(Table1[[#This Row],[EARNED]]),"",Table1[[#This Row],[EARNED]])</f>
        <v/>
      </c>
      <c r="H40" s="42"/>
      <c r="I40" s="10"/>
      <c r="J40" s="13"/>
      <c r="K40" s="22"/>
    </row>
    <row r="41" spans="1:11" x14ac:dyDescent="0.3">
      <c r="A41" s="25"/>
      <c r="B41" s="13"/>
      <c r="C41" s="15">
        <v>1.25</v>
      </c>
      <c r="D41" s="13"/>
      <c r="E41" s="10"/>
      <c r="F41" s="13"/>
      <c r="G41" s="15">
        <f>IF(ISBLANK(Table1[[#This Row],[EARNED]]),"",Table1[[#This Row],[EARNED]])</f>
        <v>1.25</v>
      </c>
      <c r="H41" s="13"/>
      <c r="I41" s="10"/>
      <c r="J41" s="13"/>
      <c r="K41" s="22"/>
    </row>
    <row r="42" spans="1:11" x14ac:dyDescent="0.3">
      <c r="A42" s="25">
        <v>43525</v>
      </c>
      <c r="B42" s="13" t="s">
        <v>52</v>
      </c>
      <c r="C42" s="15" t="s">
        <v>64</v>
      </c>
      <c r="D42" s="13">
        <v>3</v>
      </c>
      <c r="E42" s="10"/>
      <c r="F42" s="13"/>
      <c r="G42" s="15" t="str">
        <f>IF(ISBLANK(Table1[[#This Row],[EARNED]]),"",Table1[[#This Row],[EARNED]])</f>
        <v xml:space="preserve"> </v>
      </c>
      <c r="H42" s="13"/>
      <c r="I42" s="10"/>
      <c r="J42" s="13"/>
      <c r="K42" s="22"/>
    </row>
    <row r="43" spans="1:11" x14ac:dyDescent="0.3">
      <c r="A43" s="25"/>
      <c r="B43" s="13" t="s">
        <v>66</v>
      </c>
      <c r="C43" s="15"/>
      <c r="D43" s="13">
        <v>2.2690000000000001</v>
      </c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5">
        <v>1.25</v>
      </c>
      <c r="D44" s="13"/>
      <c r="E44" s="10"/>
      <c r="F44" s="13"/>
      <c r="G44" s="15">
        <f>IF(ISBLANK(Table1[[#This Row],[EARNED]]),"",Table1[[#This Row],[EARNED]])</f>
        <v>1.25</v>
      </c>
      <c r="H44" s="13"/>
      <c r="I44" s="10"/>
      <c r="J44" s="13"/>
      <c r="K44" s="22"/>
    </row>
    <row r="45" spans="1:11" x14ac:dyDescent="0.3">
      <c r="A45" s="25">
        <v>43556</v>
      </c>
      <c r="B45" s="13" t="s">
        <v>67</v>
      </c>
      <c r="C45" s="15"/>
      <c r="D45" s="13">
        <v>1</v>
      </c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46">
        <v>43559</v>
      </c>
    </row>
    <row r="46" spans="1:11" x14ac:dyDescent="0.3">
      <c r="A46" s="25"/>
      <c r="B46" s="13" t="s">
        <v>68</v>
      </c>
      <c r="C46" s="15"/>
      <c r="D46" s="13">
        <v>1.2769999999999999</v>
      </c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3"/>
      <c r="C47" s="15">
        <v>1.25</v>
      </c>
      <c r="D47" s="13"/>
      <c r="E47" s="10"/>
      <c r="F47" s="13"/>
      <c r="G47" s="15">
        <f>IF(ISBLANK(Table1[[#This Row],[EARNED]]),"",Table1[[#This Row],[EARNED]])</f>
        <v>1.25</v>
      </c>
      <c r="H47" s="13"/>
      <c r="I47" s="10"/>
      <c r="J47" s="13"/>
      <c r="K47" s="22"/>
    </row>
    <row r="48" spans="1:11" x14ac:dyDescent="0.3">
      <c r="A48" s="25">
        <v>43586</v>
      </c>
      <c r="B48" s="14" t="s">
        <v>69</v>
      </c>
      <c r="C48" s="15"/>
      <c r="D48" s="14">
        <v>6</v>
      </c>
      <c r="E48" s="11"/>
      <c r="F48" s="14"/>
      <c r="G48" s="15" t="str">
        <f>IF(ISBLANK(Table1[[#This Row],[EARNED]]),"",Table1[[#This Row],[EARNED]])</f>
        <v/>
      </c>
      <c r="H48" s="14"/>
      <c r="I48" s="11"/>
      <c r="J48" s="14"/>
      <c r="K48" s="17" t="s">
        <v>70</v>
      </c>
    </row>
    <row r="49" spans="1:11" x14ac:dyDescent="0.3">
      <c r="A49" s="25"/>
      <c r="B49" s="14" t="s">
        <v>71</v>
      </c>
      <c r="C49" s="15"/>
      <c r="D49" s="14">
        <v>1.5249999999999999</v>
      </c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4"/>
      <c r="C50" s="15">
        <v>1.25</v>
      </c>
      <c r="D50" s="14"/>
      <c r="E50" s="11"/>
      <c r="F50" s="14"/>
      <c r="G50" s="15">
        <f>IF(ISBLANK(Table1[[#This Row],[EARNED]]),"",Table1[[#This Row],[EARNED]])</f>
        <v>1.25</v>
      </c>
      <c r="H50" s="13"/>
      <c r="I50" s="10"/>
      <c r="J50" s="13"/>
      <c r="K50" s="22"/>
    </row>
    <row r="51" spans="1:11" x14ac:dyDescent="0.3">
      <c r="A51" s="25">
        <v>43617</v>
      </c>
      <c r="B51" s="14" t="s">
        <v>52</v>
      </c>
      <c r="C51" s="15"/>
      <c r="D51" s="14">
        <v>3</v>
      </c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 t="s">
        <v>72</v>
      </c>
    </row>
    <row r="52" spans="1:11" x14ac:dyDescent="0.3">
      <c r="A52" s="25"/>
      <c r="B52" s="14" t="s">
        <v>73</v>
      </c>
      <c r="C52" s="15"/>
      <c r="D52" s="14">
        <v>1.5669999999999999</v>
      </c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5">
        <v>1.25</v>
      </c>
      <c r="D53" s="14"/>
      <c r="E53" s="11"/>
      <c r="F53" s="14"/>
      <c r="G53" s="15">
        <f>IF(ISBLANK(Table1[[#This Row],[EARNED]]),"",Table1[[#This Row],[EARNED]])</f>
        <v>1.25</v>
      </c>
      <c r="H53" s="13"/>
      <c r="I53" s="10"/>
      <c r="J53" s="13"/>
      <c r="K53" s="22"/>
    </row>
    <row r="54" spans="1:11" x14ac:dyDescent="0.3">
      <c r="A54" s="25">
        <v>43647</v>
      </c>
      <c r="B54" s="14" t="s">
        <v>48</v>
      </c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 t="s">
        <v>74</v>
      </c>
    </row>
    <row r="55" spans="1:11" x14ac:dyDescent="0.3">
      <c r="A55" s="25"/>
      <c r="B55" s="14" t="s">
        <v>75</v>
      </c>
      <c r="C55" s="15"/>
      <c r="D55" s="14">
        <v>0.82699999999999996</v>
      </c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5">
        <v>1.25</v>
      </c>
      <c r="D56" s="14"/>
      <c r="E56" s="11"/>
      <c r="F56" s="14"/>
      <c r="G56" s="15">
        <f>IF(ISBLANK(Table1[[#This Row],[EARNED]]),"",Table1[[#This Row],[EARNED]])</f>
        <v>1.25</v>
      </c>
      <c r="H56" s="13"/>
      <c r="I56" s="10"/>
      <c r="J56" s="13"/>
      <c r="K56" s="22"/>
    </row>
    <row r="57" spans="1:11" x14ac:dyDescent="0.3">
      <c r="A57" s="25">
        <v>43678</v>
      </c>
      <c r="B57" s="14" t="s">
        <v>87</v>
      </c>
      <c r="C57" s="15"/>
      <c r="D57" s="14">
        <v>1</v>
      </c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46">
        <v>43690</v>
      </c>
    </row>
    <row r="58" spans="1:11" x14ac:dyDescent="0.3">
      <c r="A58" s="25"/>
      <c r="B58" s="14"/>
      <c r="C58" s="15">
        <v>1.25</v>
      </c>
      <c r="D58" s="14"/>
      <c r="E58" s="11"/>
      <c r="F58" s="14"/>
      <c r="G58" s="15">
        <f>IF(ISBLANK(Table1[[#This Row],[EARNED]]),"",Table1[[#This Row],[EARNED]])</f>
        <v>1.25</v>
      </c>
      <c r="H58" s="13"/>
      <c r="I58" s="10"/>
      <c r="J58" s="13"/>
      <c r="K58" s="22"/>
    </row>
    <row r="59" spans="1:11" x14ac:dyDescent="0.3">
      <c r="A59" s="25">
        <v>43709</v>
      </c>
      <c r="B59" s="14" t="s">
        <v>87</v>
      </c>
      <c r="C59" s="15"/>
      <c r="D59" s="14">
        <v>1</v>
      </c>
      <c r="E59" s="11"/>
      <c r="F59" s="14"/>
      <c r="G59" s="15" t="str">
        <f>IF(ISBLANK(Table1[[#This Row],[EARNED]]),"",Table1[[#This Row],[EARNED]])</f>
        <v/>
      </c>
      <c r="H59" s="14"/>
      <c r="I59" s="11"/>
      <c r="J59" s="14"/>
      <c r="K59" s="47">
        <v>43712</v>
      </c>
    </row>
    <row r="60" spans="1:11" x14ac:dyDescent="0.3">
      <c r="A60" s="25"/>
      <c r="B60" s="13" t="s">
        <v>76</v>
      </c>
      <c r="C60" s="15"/>
      <c r="D60" s="13">
        <v>2</v>
      </c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 t="s">
        <v>77</v>
      </c>
    </row>
    <row r="61" spans="1:11" x14ac:dyDescent="0.3">
      <c r="A61" s="25"/>
      <c r="B61" s="13"/>
      <c r="C61" s="15">
        <v>1.25</v>
      </c>
      <c r="D61" s="13"/>
      <c r="E61" s="10"/>
      <c r="F61" s="13"/>
      <c r="G61" s="15">
        <f>IF(ISBLANK(Table1[[#This Row],[EARNED]]),"",Table1[[#This Row],[EARNED]])</f>
        <v>1.25</v>
      </c>
      <c r="H61" s="13"/>
      <c r="I61" s="10"/>
      <c r="J61" s="13"/>
      <c r="K61" s="22"/>
    </row>
    <row r="62" spans="1:11" x14ac:dyDescent="0.3">
      <c r="A62" s="25">
        <v>43739</v>
      </c>
      <c r="B62" s="13" t="s">
        <v>54</v>
      </c>
      <c r="C62" s="15"/>
      <c r="D62" s="13">
        <v>1</v>
      </c>
      <c r="E62" s="10"/>
      <c r="F62" s="13"/>
      <c r="G62" s="15" t="str">
        <f>IF(ISBLANK(Table1[[#This Row],[EARNED]]),"",Table1[[#This Row],[EARNED]])</f>
        <v/>
      </c>
      <c r="H62" s="13">
        <v>2</v>
      </c>
      <c r="I62" s="10"/>
      <c r="J62" s="13"/>
      <c r="K62" s="22" t="s">
        <v>78</v>
      </c>
    </row>
    <row r="63" spans="1:11" x14ac:dyDescent="0.3">
      <c r="A63" s="25"/>
      <c r="B63" s="13" t="s">
        <v>79</v>
      </c>
      <c r="C63" s="15"/>
      <c r="D63" s="13">
        <v>5.8000000000000017E-2</v>
      </c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3">
      <c r="A64" s="25"/>
      <c r="B64" s="14"/>
      <c r="C64" s="15">
        <v>1.25</v>
      </c>
      <c r="D64" s="14"/>
      <c r="E64" s="11"/>
      <c r="F64" s="14"/>
      <c r="G64" s="15">
        <f>IF(ISBLANK(Table1[[#This Row],[EARNED]]),"",Table1[[#This Row],[EARNED]])</f>
        <v>1.25</v>
      </c>
      <c r="H64" s="14"/>
      <c r="I64" s="11"/>
      <c r="J64" s="14"/>
      <c r="K64" s="17"/>
    </row>
    <row r="65" spans="1:11" x14ac:dyDescent="0.3">
      <c r="A65" s="41">
        <v>43770</v>
      </c>
      <c r="B65" s="22" t="s">
        <v>87</v>
      </c>
      <c r="C65" s="15"/>
      <c r="D65" s="42">
        <v>1</v>
      </c>
      <c r="E65" s="10"/>
      <c r="F65" s="22"/>
      <c r="G65" s="15" t="str">
        <f>IF(ISBLANK(Table1[[#This Row],[EARNED]]),"",Table1[[#This Row],[EARNED]])</f>
        <v/>
      </c>
      <c r="H65" s="42"/>
      <c r="I65" s="10"/>
      <c r="J65" s="13"/>
      <c r="K65" s="46">
        <v>43774</v>
      </c>
    </row>
    <row r="66" spans="1:11" x14ac:dyDescent="0.3">
      <c r="A66" s="41"/>
      <c r="B66" s="22" t="s">
        <v>80</v>
      </c>
      <c r="C66" s="15"/>
      <c r="D66" s="42">
        <v>3</v>
      </c>
      <c r="E66" s="10"/>
      <c r="F66" s="22"/>
      <c r="G66" s="15" t="str">
        <f>IF(ISBLANK(Table1[[#This Row],[EARNED]]),"",Table1[[#This Row],[EARNED]])</f>
        <v/>
      </c>
      <c r="H66" s="42"/>
      <c r="I66" s="10"/>
      <c r="J66" s="13"/>
      <c r="K66" s="22" t="s">
        <v>81</v>
      </c>
    </row>
    <row r="67" spans="1:11" x14ac:dyDescent="0.3">
      <c r="A67" s="41"/>
      <c r="B67" s="22" t="s">
        <v>82</v>
      </c>
      <c r="C67" s="15"/>
      <c r="D67" s="42">
        <v>0.64600000000000002</v>
      </c>
      <c r="E67" s="10"/>
      <c r="F67" s="22"/>
      <c r="G67" s="15" t="str">
        <f>IF(ISBLANK(Table1[[#This Row],[EARNED]]),"",Table1[[#This Row],[EARNED]])</f>
        <v/>
      </c>
      <c r="H67" s="42"/>
      <c r="I67" s="10"/>
      <c r="J67" s="13"/>
      <c r="K67" s="22"/>
    </row>
    <row r="68" spans="1:11" x14ac:dyDescent="0.3">
      <c r="A68" s="41"/>
      <c r="B68" s="22"/>
      <c r="C68" s="15">
        <v>1.25</v>
      </c>
      <c r="D68" s="42"/>
      <c r="E68" s="10"/>
      <c r="F68" s="22"/>
      <c r="G68" s="15">
        <f>IF(ISBLANK(Table1[[#This Row],[EARNED]]),"",Table1[[#This Row],[EARNED]])</f>
        <v>1.25</v>
      </c>
      <c r="H68" s="42"/>
      <c r="I68" s="10"/>
      <c r="J68" s="13"/>
      <c r="K68" s="22"/>
    </row>
    <row r="69" spans="1:11" x14ac:dyDescent="0.3">
      <c r="A69" s="41">
        <v>43800</v>
      </c>
      <c r="B69" s="22" t="s">
        <v>52</v>
      </c>
      <c r="C69" s="15"/>
      <c r="D69" s="42">
        <v>3</v>
      </c>
      <c r="E69" s="10"/>
      <c r="F69" s="22"/>
      <c r="G69" s="15" t="str">
        <f>IF(ISBLANK(Table1[[#This Row],[EARNED]]),"",Table1[[#This Row],[EARNED]])</f>
        <v/>
      </c>
      <c r="H69" s="42"/>
      <c r="I69" s="10"/>
      <c r="J69" s="13"/>
      <c r="K69" s="22" t="s">
        <v>83</v>
      </c>
    </row>
    <row r="70" spans="1:11" x14ac:dyDescent="0.3">
      <c r="A70" s="41"/>
      <c r="B70" s="22" t="s">
        <v>84</v>
      </c>
      <c r="C70" s="15"/>
      <c r="D70" s="42">
        <v>0.625</v>
      </c>
      <c r="E70" s="10"/>
      <c r="F70" s="22"/>
      <c r="G70" s="15" t="str">
        <f>IF(ISBLANK(Table1[[#This Row],[EARNED]]),"",Table1[[#This Row],[EARNED]])</f>
        <v/>
      </c>
      <c r="H70" s="42"/>
      <c r="I70" s="10"/>
      <c r="J70" s="13"/>
      <c r="K70" s="22"/>
    </row>
    <row r="71" spans="1:11" x14ac:dyDescent="0.3">
      <c r="A71" s="41"/>
      <c r="B71" s="22"/>
      <c r="C71" s="15">
        <v>1.25</v>
      </c>
      <c r="D71" s="42"/>
      <c r="E71" s="10"/>
      <c r="F71" s="22"/>
      <c r="G71" s="15">
        <f>IF(ISBLANK(Table1[[#This Row],[EARNED]]),"",Table1[[#This Row],[EARNED]])</f>
        <v>1.25</v>
      </c>
      <c r="H71" s="42"/>
      <c r="I71" s="10"/>
      <c r="J71" s="13"/>
      <c r="K71" s="22"/>
    </row>
    <row r="72" spans="1:11" x14ac:dyDescent="0.3">
      <c r="A72" s="40" t="s">
        <v>85</v>
      </c>
      <c r="B72" s="22"/>
      <c r="C72" s="15"/>
      <c r="D72" s="42"/>
      <c r="E72" s="10"/>
      <c r="F72" s="22"/>
      <c r="G72" s="15" t="str">
        <f>IF(ISBLANK(Table1[[#This Row],[EARNED]]),"",Table1[[#This Row],[EARNED]])</f>
        <v/>
      </c>
      <c r="H72" s="42"/>
      <c r="I72" s="10"/>
      <c r="J72" s="13"/>
      <c r="K72" s="22"/>
    </row>
    <row r="73" spans="1:11" x14ac:dyDescent="0.3">
      <c r="A73" s="41">
        <v>11324</v>
      </c>
      <c r="B73" s="22" t="s">
        <v>86</v>
      </c>
      <c r="C73" s="15"/>
      <c r="D73" s="42">
        <v>0.248</v>
      </c>
      <c r="E73" s="10"/>
      <c r="F73" s="22"/>
      <c r="G73" s="15" t="str">
        <f>IF(ISBLANK(Table1[[#This Row],[EARNED]]),"",Table1[[#This Row],[EARNED]])</f>
        <v/>
      </c>
      <c r="H73" s="42"/>
      <c r="I73" s="10"/>
      <c r="J73" s="13"/>
      <c r="K73" s="22"/>
    </row>
    <row r="74" spans="1:11" x14ac:dyDescent="0.3">
      <c r="A74" s="41"/>
      <c r="B74" s="22"/>
      <c r="C74" s="15">
        <v>1.25</v>
      </c>
      <c r="D74" s="42"/>
      <c r="E74" s="10"/>
      <c r="F74" s="22"/>
      <c r="G74" s="15">
        <f>IF(ISBLANK(Table1[[#This Row],[EARNED]]),"",Table1[[#This Row],[EARNED]])</f>
        <v>1.25</v>
      </c>
      <c r="H74" s="42"/>
      <c r="I74" s="10"/>
      <c r="J74" s="13"/>
      <c r="K74" s="22"/>
    </row>
    <row r="75" spans="1:11" x14ac:dyDescent="0.3">
      <c r="A75" s="41">
        <v>43862</v>
      </c>
      <c r="B75" s="22" t="s">
        <v>89</v>
      </c>
      <c r="C75" s="15"/>
      <c r="D75" s="42">
        <v>0.89600000000000002</v>
      </c>
      <c r="E75" s="10"/>
      <c r="F75" s="22"/>
      <c r="G75" s="15" t="str">
        <f>IF(ISBLANK(Table1[[#This Row],[EARNED]]),"",Table1[[#This Row],[EARNED]])</f>
        <v/>
      </c>
      <c r="H75" s="42"/>
      <c r="I75" s="10"/>
      <c r="J75" s="13"/>
      <c r="K75" s="22"/>
    </row>
    <row r="76" spans="1:11" x14ac:dyDescent="0.3">
      <c r="A76" s="41"/>
      <c r="B76" s="22" t="s">
        <v>90</v>
      </c>
      <c r="C76" s="15"/>
      <c r="D76" s="42">
        <v>4</v>
      </c>
      <c r="E76" s="10"/>
      <c r="F76" s="22"/>
      <c r="G76" s="15" t="str">
        <f>IF(ISBLANK(Table1[[#This Row],[EARNED]]),"",Table1[[#This Row],[EARNED]])</f>
        <v/>
      </c>
      <c r="H76" s="42"/>
      <c r="I76" s="10"/>
      <c r="J76" s="13"/>
      <c r="K76" s="22"/>
    </row>
    <row r="77" spans="1:11" x14ac:dyDescent="0.3">
      <c r="A77" s="41"/>
      <c r="B77" s="22"/>
      <c r="C77" s="15">
        <v>1.25</v>
      </c>
      <c r="D77" s="42"/>
      <c r="E77" s="10"/>
      <c r="F77" s="22"/>
      <c r="G77" s="15">
        <f>IF(ISBLANK(Table1[[#This Row],[EARNED]]),"",Table1[[#This Row],[EARNED]])</f>
        <v>1.25</v>
      </c>
      <c r="H77" s="42"/>
      <c r="I77" s="10"/>
      <c r="J77" s="13"/>
      <c r="K77" s="22"/>
    </row>
    <row r="78" spans="1:11" x14ac:dyDescent="0.3">
      <c r="A78" s="41">
        <v>43891</v>
      </c>
      <c r="B78" s="22"/>
      <c r="C78" s="15">
        <v>1.25</v>
      </c>
      <c r="D78" s="42"/>
      <c r="E78" s="10"/>
      <c r="F78" s="22"/>
      <c r="G78" s="15">
        <f>IF(ISBLANK(Table1[[#This Row],[EARNED]]),"",Table1[[#This Row],[EARNED]])</f>
        <v>1.25</v>
      </c>
      <c r="H78" s="42"/>
      <c r="I78" s="10"/>
      <c r="J78" s="13"/>
      <c r="K78" s="22"/>
    </row>
    <row r="79" spans="1:11" x14ac:dyDescent="0.3">
      <c r="A79" s="41">
        <v>43922</v>
      </c>
      <c r="B79" s="22"/>
      <c r="C79" s="15">
        <v>1.25</v>
      </c>
      <c r="D79" s="42"/>
      <c r="E79" s="10"/>
      <c r="F79" s="22"/>
      <c r="G79" s="15">
        <f>IF(ISBLANK(Table1[[#This Row],[EARNED]]),"",Table1[[#This Row],[EARNED]])</f>
        <v>1.25</v>
      </c>
      <c r="H79" s="42"/>
      <c r="I79" s="10"/>
      <c r="J79" s="13"/>
      <c r="K79" s="22"/>
    </row>
    <row r="80" spans="1:11" x14ac:dyDescent="0.3">
      <c r="A80" s="41">
        <v>43952</v>
      </c>
      <c r="B80" s="22"/>
      <c r="C80" s="15">
        <v>1.25</v>
      </c>
      <c r="D80" s="42"/>
      <c r="E80" s="10"/>
      <c r="F80" s="22"/>
      <c r="G80" s="15">
        <f>IF(ISBLANK(Table1[[#This Row],[EARNED]]),"",Table1[[#This Row],[EARNED]])</f>
        <v>1.25</v>
      </c>
      <c r="H80" s="42"/>
      <c r="I80" s="10"/>
      <c r="J80" s="13"/>
      <c r="K80" s="22"/>
    </row>
    <row r="81" spans="1:11" x14ac:dyDescent="0.3">
      <c r="A81" s="41">
        <v>43983</v>
      </c>
      <c r="B81" s="22"/>
      <c r="C81" s="15">
        <v>1.25</v>
      </c>
      <c r="D81" s="42"/>
      <c r="E81" s="10"/>
      <c r="F81" s="22"/>
      <c r="G81" s="15">
        <f>IF(ISBLANK(Table1[[#This Row],[EARNED]]),"",Table1[[#This Row],[EARNED]])</f>
        <v>1.25</v>
      </c>
      <c r="H81" s="42"/>
      <c r="I81" s="10"/>
      <c r="J81" s="13"/>
      <c r="K81" s="22"/>
    </row>
    <row r="82" spans="1:11" x14ac:dyDescent="0.3">
      <c r="A82" s="41">
        <v>44013</v>
      </c>
      <c r="B82" s="17"/>
      <c r="C82" s="15">
        <v>1.25</v>
      </c>
      <c r="D82" s="45"/>
      <c r="E82" s="10"/>
      <c r="F82" s="17"/>
      <c r="G82" s="44">
        <f>IF(ISBLANK(Table1[[#This Row],[EARNED]]),"",Table1[[#This Row],[EARNED]])</f>
        <v>1.25</v>
      </c>
      <c r="H82" s="45"/>
      <c r="I82" s="10"/>
      <c r="J82" s="14"/>
      <c r="K82" s="17"/>
    </row>
    <row r="83" spans="1:11" x14ac:dyDescent="0.3">
      <c r="A83" s="41">
        <v>44044</v>
      </c>
      <c r="B83" s="22"/>
      <c r="C83" s="15">
        <v>1.25</v>
      </c>
      <c r="D83" s="42"/>
      <c r="E83" s="10"/>
      <c r="F83" s="22"/>
      <c r="G83" s="15">
        <f>IF(ISBLANK(Table1[[#This Row],[EARNED]]),"",Table1[[#This Row],[EARNED]])</f>
        <v>1.25</v>
      </c>
      <c r="H83" s="42"/>
      <c r="I83" s="10"/>
      <c r="J83" s="13"/>
      <c r="K83" s="22"/>
    </row>
    <row r="84" spans="1:11" x14ac:dyDescent="0.3">
      <c r="A84" s="41">
        <v>44075</v>
      </c>
      <c r="B84" s="22"/>
      <c r="C84" s="15">
        <v>1.25</v>
      </c>
      <c r="D84" s="42"/>
      <c r="E84" s="10"/>
      <c r="F84" s="22"/>
      <c r="G84" s="15">
        <f>IF(ISBLANK(Table1[[#This Row],[EARNED]]),"",Table1[[#This Row],[EARNED]])</f>
        <v>1.25</v>
      </c>
      <c r="H84" s="42"/>
      <c r="I84" s="10"/>
      <c r="J84" s="13"/>
      <c r="K84" s="22"/>
    </row>
    <row r="85" spans="1:11" x14ac:dyDescent="0.3">
      <c r="A85" s="41">
        <v>44105</v>
      </c>
      <c r="B85" s="22"/>
      <c r="C85" s="15">
        <v>1.25</v>
      </c>
      <c r="D85" s="42"/>
      <c r="E85" s="10"/>
      <c r="F85" s="22"/>
      <c r="G85" s="15">
        <f>IF(ISBLANK(Table1[[#This Row],[EARNED]]),"",Table1[[#This Row],[EARNED]])</f>
        <v>1.25</v>
      </c>
      <c r="H85" s="42"/>
      <c r="I85" s="10"/>
      <c r="J85" s="13"/>
      <c r="K85" s="22"/>
    </row>
    <row r="86" spans="1:11" x14ac:dyDescent="0.3">
      <c r="A86" s="41">
        <v>44136</v>
      </c>
      <c r="B86" s="22"/>
      <c r="C86" s="15">
        <v>1.25</v>
      </c>
      <c r="D86" s="42"/>
      <c r="E86" s="10"/>
      <c r="F86" s="22"/>
      <c r="G86" s="15">
        <f>IF(ISBLANK(Table1[[#This Row],[EARNED]]),"",Table1[[#This Row],[EARNED]])</f>
        <v>1.25</v>
      </c>
      <c r="H86" s="42"/>
      <c r="I86" s="10"/>
      <c r="J86" s="13"/>
      <c r="K86" s="22"/>
    </row>
    <row r="87" spans="1:11" x14ac:dyDescent="0.3">
      <c r="A87" s="41">
        <v>44166</v>
      </c>
      <c r="B87" s="22" t="s">
        <v>91</v>
      </c>
      <c r="C87" s="15">
        <v>1.25</v>
      </c>
      <c r="D87" s="42">
        <v>1</v>
      </c>
      <c r="E87" s="10"/>
      <c r="F87" s="22"/>
      <c r="G87" s="15">
        <f>IF(ISBLANK(Table1[[#This Row],[EARNED]]),"",Table1[[#This Row],[EARNED]])</f>
        <v>1.25</v>
      </c>
      <c r="H87" s="42"/>
      <c r="I87" s="10"/>
      <c r="J87" s="13"/>
      <c r="K87" s="22"/>
    </row>
    <row r="88" spans="1:11" x14ac:dyDescent="0.3">
      <c r="A88" s="40" t="s">
        <v>92</v>
      </c>
      <c r="B88" s="22"/>
      <c r="C88" s="15"/>
      <c r="D88" s="42"/>
      <c r="E88" s="10"/>
      <c r="F88" s="22"/>
      <c r="G88" s="15" t="str">
        <f>IF(ISBLANK(Table1[[#This Row],[EARNED]]),"",Table1[[#This Row],[EARNED]])</f>
        <v/>
      </c>
      <c r="H88" s="42"/>
      <c r="I88" s="10"/>
      <c r="J88" s="13"/>
      <c r="K88" s="22"/>
    </row>
    <row r="89" spans="1:11" x14ac:dyDescent="0.3">
      <c r="A89" s="41">
        <v>44197</v>
      </c>
      <c r="B89" s="22" t="s">
        <v>46</v>
      </c>
      <c r="C89" s="15"/>
      <c r="D89" s="42"/>
      <c r="E89" s="10"/>
      <c r="F89" s="22"/>
      <c r="G89" s="15" t="str">
        <f>IF(ISBLANK(Table1[[#This Row],[EARNED]]),"",Table1[[#This Row],[EARNED]])</f>
        <v/>
      </c>
      <c r="H89" s="42">
        <v>1</v>
      </c>
      <c r="I89" s="10"/>
      <c r="J89" s="13"/>
      <c r="K89" s="46">
        <v>44214</v>
      </c>
    </row>
    <row r="90" spans="1:11" x14ac:dyDescent="0.3">
      <c r="A90" s="41"/>
      <c r="B90" s="22"/>
      <c r="C90" s="15">
        <v>1.25</v>
      </c>
      <c r="D90" s="42"/>
      <c r="E90" s="10"/>
      <c r="F90" s="22"/>
      <c r="G90" s="15">
        <f>IF(ISBLANK(Table1[[#This Row],[EARNED]]),"",Table1[[#This Row],[EARNED]])</f>
        <v>1.25</v>
      </c>
      <c r="H90" s="42"/>
      <c r="I90" s="10"/>
      <c r="J90" s="13"/>
      <c r="K90" s="22"/>
    </row>
    <row r="91" spans="1:11" x14ac:dyDescent="0.3">
      <c r="A91" s="41">
        <v>44228</v>
      </c>
      <c r="B91" s="22" t="s">
        <v>46</v>
      </c>
      <c r="C91" s="15"/>
      <c r="D91" s="42"/>
      <c r="E91" s="10"/>
      <c r="F91" s="22"/>
      <c r="G91" s="15" t="str">
        <f>IF(ISBLANK(Table1[[#This Row],[EARNED]]),"",Table1[[#This Row],[EARNED]])</f>
        <v/>
      </c>
      <c r="H91" s="42">
        <v>1</v>
      </c>
      <c r="I91" s="10"/>
      <c r="J91" s="13"/>
      <c r="K91" s="46">
        <v>44250</v>
      </c>
    </row>
    <row r="92" spans="1:11" x14ac:dyDescent="0.3">
      <c r="A92" s="41"/>
      <c r="B92" s="22"/>
      <c r="C92" s="15">
        <v>1.25</v>
      </c>
      <c r="D92" s="42"/>
      <c r="E92" s="10"/>
      <c r="F92" s="22"/>
      <c r="G92" s="15">
        <f>IF(ISBLANK(Table1[[#This Row],[EARNED]]),"",Table1[[#This Row],[EARNED]])</f>
        <v>1.25</v>
      </c>
      <c r="H92" s="42"/>
      <c r="I92" s="10"/>
      <c r="J92" s="13"/>
      <c r="K92" s="22"/>
    </row>
    <row r="93" spans="1:11" x14ac:dyDescent="0.3">
      <c r="A93" s="41">
        <v>44256</v>
      </c>
      <c r="B93" s="22" t="s">
        <v>46</v>
      </c>
      <c r="C93" s="15"/>
      <c r="D93" s="42"/>
      <c r="E93" s="10"/>
      <c r="F93" s="22"/>
      <c r="G93" s="15" t="str">
        <f>IF(ISBLANK(Table1[[#This Row],[EARNED]]),"",Table1[[#This Row],[EARNED]])</f>
        <v/>
      </c>
      <c r="H93" s="42">
        <v>1</v>
      </c>
      <c r="I93" s="10"/>
      <c r="J93" s="13"/>
      <c r="K93" s="46">
        <v>44263</v>
      </c>
    </row>
    <row r="94" spans="1:11" x14ac:dyDescent="0.3">
      <c r="A94" s="41"/>
      <c r="B94" s="22" t="s">
        <v>54</v>
      </c>
      <c r="C94" s="15"/>
      <c r="D94" s="42"/>
      <c r="E94" s="10"/>
      <c r="F94" s="22"/>
      <c r="G94" s="15" t="str">
        <f>IF(ISBLANK(Table1[[#This Row],[EARNED]]),"",Table1[[#This Row],[EARNED]])</f>
        <v/>
      </c>
      <c r="H94" s="42">
        <v>2</v>
      </c>
      <c r="I94" s="10"/>
      <c r="J94" s="13"/>
      <c r="K94" s="22" t="s">
        <v>93</v>
      </c>
    </row>
    <row r="95" spans="1:11" x14ac:dyDescent="0.3">
      <c r="A95" s="41"/>
      <c r="B95" s="22"/>
      <c r="C95" s="15">
        <v>1.25</v>
      </c>
      <c r="D95" s="42"/>
      <c r="E95" s="10"/>
      <c r="F95" s="22"/>
      <c r="G95" s="15">
        <f>IF(ISBLANK(Table1[[#This Row],[EARNED]]),"",Table1[[#This Row],[EARNED]])</f>
        <v>1.25</v>
      </c>
      <c r="H95" s="42"/>
      <c r="I95" s="10"/>
      <c r="J95" s="13"/>
      <c r="K95" s="22"/>
    </row>
    <row r="96" spans="1:11" x14ac:dyDescent="0.3">
      <c r="A96" s="41">
        <v>44287</v>
      </c>
      <c r="B96" s="22"/>
      <c r="C96" s="15">
        <v>1.25</v>
      </c>
      <c r="D96" s="42"/>
      <c r="E96" s="10"/>
      <c r="F96" s="22"/>
      <c r="G96" s="15">
        <f>IF(ISBLANK(Table1[[#This Row],[EARNED]]),"",Table1[[#This Row],[EARNED]])</f>
        <v>1.25</v>
      </c>
      <c r="H96" s="42"/>
      <c r="I96" s="10"/>
      <c r="J96" s="13"/>
      <c r="K96" s="22"/>
    </row>
    <row r="97" spans="1:11" x14ac:dyDescent="0.3">
      <c r="A97" s="41">
        <f>EDATE(A96,1)</f>
        <v>44317</v>
      </c>
      <c r="B97" s="22"/>
      <c r="C97" s="15">
        <v>1.25</v>
      </c>
      <c r="D97" s="42"/>
      <c r="E97" s="10"/>
      <c r="F97" s="22"/>
      <c r="G97" s="15">
        <f>IF(ISBLANK(Table1[[#This Row],[EARNED]]),"",Table1[[#This Row],[EARNED]])</f>
        <v>1.25</v>
      </c>
      <c r="H97" s="42"/>
      <c r="I97" s="10"/>
      <c r="J97" s="13"/>
      <c r="K97" s="22"/>
    </row>
    <row r="98" spans="1:11" x14ac:dyDescent="0.3">
      <c r="A98" s="41">
        <f t="shared" ref="A98:A104" si="0">EDATE(A97,1)</f>
        <v>44348</v>
      </c>
      <c r="B98" s="22"/>
      <c r="C98" s="15">
        <v>1.25</v>
      </c>
      <c r="D98" s="42"/>
      <c r="E98" s="10"/>
      <c r="F98" s="22"/>
      <c r="G98" s="15">
        <f>IF(ISBLANK(Table1[[#This Row],[EARNED]]),"",Table1[[#This Row],[EARNED]])</f>
        <v>1.25</v>
      </c>
      <c r="H98" s="42"/>
      <c r="I98" s="10"/>
      <c r="J98" s="13"/>
      <c r="K98" s="22"/>
    </row>
    <row r="99" spans="1:11" x14ac:dyDescent="0.3">
      <c r="A99" s="41">
        <f t="shared" si="0"/>
        <v>44378</v>
      </c>
      <c r="B99" s="22"/>
      <c r="C99" s="15">
        <v>1.25</v>
      </c>
      <c r="D99" s="42"/>
      <c r="E99" s="10"/>
      <c r="F99" s="22"/>
      <c r="G99" s="15">
        <f>IF(ISBLANK(Table1[[#This Row],[EARNED]]),"",Table1[[#This Row],[EARNED]])</f>
        <v>1.25</v>
      </c>
      <c r="H99" s="42"/>
      <c r="I99" s="10"/>
      <c r="J99" s="13"/>
      <c r="K99" s="22"/>
    </row>
    <row r="100" spans="1:11" x14ac:dyDescent="0.3">
      <c r="A100" s="41">
        <f t="shared" si="0"/>
        <v>44409</v>
      </c>
      <c r="B100" s="22"/>
      <c r="C100" s="15">
        <v>1.25</v>
      </c>
      <c r="D100" s="42"/>
      <c r="E100" s="10"/>
      <c r="F100" s="22"/>
      <c r="G100" s="15">
        <f>IF(ISBLANK(Table1[[#This Row],[EARNED]]),"",Table1[[#This Row],[EARNED]])</f>
        <v>1.25</v>
      </c>
      <c r="H100" s="42"/>
      <c r="I100" s="10"/>
      <c r="J100" s="13"/>
      <c r="K100" s="22"/>
    </row>
    <row r="101" spans="1:11" x14ac:dyDescent="0.3">
      <c r="A101" s="41">
        <f t="shared" si="0"/>
        <v>44440</v>
      </c>
      <c r="B101" s="22"/>
      <c r="C101" s="15">
        <v>1.25</v>
      </c>
      <c r="D101" s="42"/>
      <c r="E101" s="10"/>
      <c r="F101" s="22"/>
      <c r="G101" s="15">
        <f>IF(ISBLANK(Table1[[#This Row],[EARNED]]),"",Table1[[#This Row],[EARNED]])</f>
        <v>1.25</v>
      </c>
      <c r="H101" s="42"/>
      <c r="I101" s="10"/>
      <c r="J101" s="13"/>
      <c r="K101" s="22"/>
    </row>
    <row r="102" spans="1:11" x14ac:dyDescent="0.3">
      <c r="A102" s="41">
        <f t="shared" si="0"/>
        <v>44470</v>
      </c>
      <c r="B102" s="22"/>
      <c r="C102" s="15">
        <v>1.25</v>
      </c>
      <c r="D102" s="42"/>
      <c r="E102" s="10"/>
      <c r="F102" s="22"/>
      <c r="G102" s="15">
        <f>IF(ISBLANK(Table1[[#This Row],[EARNED]]),"",Table1[[#This Row],[EARNED]])</f>
        <v>1.25</v>
      </c>
      <c r="H102" s="42"/>
      <c r="I102" s="10"/>
      <c r="J102" s="13"/>
      <c r="K102" s="22"/>
    </row>
    <row r="103" spans="1:11" x14ac:dyDescent="0.3">
      <c r="A103" s="41">
        <f>EDATE(A102,1)</f>
        <v>44501</v>
      </c>
      <c r="B103" s="22"/>
      <c r="C103" s="15">
        <v>1.25</v>
      </c>
      <c r="D103" s="42"/>
      <c r="E103" s="10"/>
      <c r="F103" s="22"/>
      <c r="G103" s="15">
        <f>IF(ISBLANK(Table1[[#This Row],[EARNED]]),"",Table1[[#This Row],[EARNED]])</f>
        <v>1.25</v>
      </c>
      <c r="H103" s="42"/>
      <c r="I103" s="10"/>
      <c r="J103" s="13"/>
      <c r="K103" s="22"/>
    </row>
    <row r="104" spans="1:11" x14ac:dyDescent="0.3">
      <c r="A104" s="41">
        <f t="shared" si="0"/>
        <v>44531</v>
      </c>
      <c r="B104" s="22" t="s">
        <v>94</v>
      </c>
      <c r="C104" s="15">
        <v>1.25</v>
      </c>
      <c r="D104" s="42">
        <v>5</v>
      </c>
      <c r="E104" s="10"/>
      <c r="F104" s="22"/>
      <c r="G104" s="15">
        <f>IF(ISBLANK(Table1[[#This Row],[EARNED]]),"",Table1[[#This Row],[EARNED]])</f>
        <v>1.25</v>
      </c>
      <c r="H104" s="42"/>
      <c r="I104" s="10"/>
      <c r="J104" s="13"/>
      <c r="K104" s="22"/>
    </row>
    <row r="105" spans="1:11" x14ac:dyDescent="0.3">
      <c r="A105" s="40" t="s">
        <v>95</v>
      </c>
      <c r="B105" s="22"/>
      <c r="C105" s="15"/>
      <c r="D105" s="42"/>
      <c r="E105" s="10"/>
      <c r="F105" s="22"/>
      <c r="G105" s="15" t="str">
        <f>IF(ISBLANK(Table1[[#This Row],[EARNED]]),"",Table1[[#This Row],[EARNED]])</f>
        <v/>
      </c>
      <c r="H105" s="42"/>
      <c r="I105" s="10"/>
      <c r="J105" s="13"/>
      <c r="K105" s="22"/>
    </row>
    <row r="106" spans="1:11" x14ac:dyDescent="0.3">
      <c r="A106" s="41">
        <v>44562</v>
      </c>
      <c r="B106" s="22"/>
      <c r="C106" s="15">
        <v>1.25</v>
      </c>
      <c r="D106" s="42"/>
      <c r="E106" s="10"/>
      <c r="F106" s="22"/>
      <c r="G106" s="15">
        <f>IF(ISBLANK(Table1[[#This Row],[EARNED]]),"",Table1[[#This Row],[EARNED]])</f>
        <v>1.25</v>
      </c>
      <c r="H106" s="42"/>
      <c r="I106" s="10"/>
      <c r="J106" s="13"/>
      <c r="K106" s="22"/>
    </row>
    <row r="107" spans="1:11" x14ac:dyDescent="0.3">
      <c r="A107" s="41">
        <f>EDATE(A106,1)</f>
        <v>44593</v>
      </c>
      <c r="B107" s="22"/>
      <c r="C107" s="15">
        <v>1.25</v>
      </c>
      <c r="D107" s="42"/>
      <c r="E107" s="10"/>
      <c r="F107" s="22"/>
      <c r="G107" s="15">
        <f>IF(ISBLANK(Table1[[#This Row],[EARNED]]),"",Table1[[#This Row],[EARNED]])</f>
        <v>1.25</v>
      </c>
      <c r="H107" s="42"/>
      <c r="I107" s="10"/>
      <c r="J107" s="13"/>
      <c r="K107" s="22"/>
    </row>
    <row r="108" spans="1:11" x14ac:dyDescent="0.3">
      <c r="A108" s="41">
        <f t="shared" ref="A108:A110" si="1">EDATE(A107,1)</f>
        <v>44621</v>
      </c>
      <c r="B108" s="22"/>
      <c r="C108" s="15">
        <v>1.25</v>
      </c>
      <c r="D108" s="42"/>
      <c r="E108" s="10"/>
      <c r="F108" s="22"/>
      <c r="G108" s="15">
        <f>IF(ISBLANK(Table1[[#This Row],[EARNED]]),"",Table1[[#This Row],[EARNED]])</f>
        <v>1.25</v>
      </c>
      <c r="H108" s="42"/>
      <c r="I108" s="10"/>
      <c r="J108" s="13"/>
      <c r="K108" s="22"/>
    </row>
    <row r="109" spans="1:11" x14ac:dyDescent="0.3">
      <c r="A109" s="41">
        <f t="shared" si="1"/>
        <v>44652</v>
      </c>
      <c r="B109" s="22"/>
      <c r="C109" s="15">
        <v>1.25</v>
      </c>
      <c r="D109" s="42"/>
      <c r="E109" s="10"/>
      <c r="F109" s="22"/>
      <c r="G109" s="15">
        <f>IF(ISBLANK(Table1[[#This Row],[EARNED]]),"",Table1[[#This Row],[EARNED]])</f>
        <v>1.25</v>
      </c>
      <c r="H109" s="42"/>
      <c r="I109" s="10"/>
      <c r="J109" s="13"/>
      <c r="K109" s="22"/>
    </row>
    <row r="110" spans="1:11" x14ac:dyDescent="0.3">
      <c r="A110" s="41">
        <f t="shared" si="1"/>
        <v>44682</v>
      </c>
      <c r="B110" s="22" t="s">
        <v>46</v>
      </c>
      <c r="C110" s="15"/>
      <c r="D110" s="42"/>
      <c r="E110" s="10"/>
      <c r="F110" s="22"/>
      <c r="G110" s="15" t="str">
        <f>IF(ISBLANK(Table1[[#This Row],[EARNED]]),"",Table1[[#This Row],[EARNED]])</f>
        <v/>
      </c>
      <c r="H110" s="42">
        <v>1</v>
      </c>
      <c r="I110" s="10"/>
      <c r="J110" s="13"/>
      <c r="K110" s="46">
        <v>44685</v>
      </c>
    </row>
    <row r="111" spans="1:11" x14ac:dyDescent="0.3">
      <c r="A111" s="41"/>
      <c r="B111" s="22"/>
      <c r="C111" s="15">
        <v>1.25</v>
      </c>
      <c r="D111" s="42"/>
      <c r="E111" s="10"/>
      <c r="F111" s="22"/>
      <c r="G111" s="15">
        <f>IF(ISBLANK(Table1[[#This Row],[EARNED]]),"",Table1[[#This Row],[EARNED]])</f>
        <v>1.25</v>
      </c>
      <c r="H111" s="42">
        <v>5</v>
      </c>
      <c r="I111" s="10"/>
      <c r="J111" s="13"/>
      <c r="K111" s="22"/>
    </row>
    <row r="112" spans="1:11" x14ac:dyDescent="0.3">
      <c r="A112" s="41">
        <v>44713</v>
      </c>
      <c r="B112" s="22"/>
      <c r="C112" s="15">
        <v>1.25</v>
      </c>
      <c r="D112" s="42"/>
      <c r="E112" s="10"/>
      <c r="F112" s="22"/>
      <c r="G112" s="15">
        <f>IF(ISBLANK(Table1[[#This Row],[EARNED]]),"",Table1[[#This Row],[EARNED]])</f>
        <v>1.25</v>
      </c>
      <c r="H112" s="42"/>
      <c r="I112" s="10"/>
      <c r="J112" s="13"/>
      <c r="K112" s="22"/>
    </row>
    <row r="113" spans="1:11" x14ac:dyDescent="0.3">
      <c r="A113" s="41">
        <v>44743</v>
      </c>
      <c r="B113" s="22" t="s">
        <v>44</v>
      </c>
      <c r="C113" s="15"/>
      <c r="D113" s="42"/>
      <c r="E113" s="10"/>
      <c r="F113" s="22"/>
      <c r="G113" s="15" t="str">
        <f>IF(ISBLANK(Table1[[#This Row],[EARNED]]),"",Table1[[#This Row],[EARNED]])</f>
        <v/>
      </c>
      <c r="H113" s="42">
        <v>5</v>
      </c>
      <c r="I113" s="10"/>
      <c r="J113" s="13"/>
      <c r="K113" s="22" t="s">
        <v>96</v>
      </c>
    </row>
    <row r="114" spans="1:11" x14ac:dyDescent="0.3">
      <c r="A114" s="41"/>
      <c r="B114" s="22"/>
      <c r="C114" s="15">
        <v>1.25</v>
      </c>
      <c r="D114" s="42"/>
      <c r="E114" s="10"/>
      <c r="F114" s="22"/>
      <c r="G114" s="15">
        <f>IF(ISBLANK(Table1[[#This Row],[EARNED]]),"",Table1[[#This Row],[EARNED]])</f>
        <v>1.25</v>
      </c>
      <c r="H114" s="42"/>
      <c r="I114" s="10"/>
      <c r="J114" s="13"/>
      <c r="K114" s="22"/>
    </row>
    <row r="115" spans="1:11" x14ac:dyDescent="0.3">
      <c r="A115" s="41">
        <v>44774</v>
      </c>
      <c r="B115" s="22"/>
      <c r="C115" s="15">
        <v>1.25</v>
      </c>
      <c r="D115" s="42"/>
      <c r="E115" s="10"/>
      <c r="F115" s="22"/>
      <c r="G115" s="15">
        <f>IF(ISBLANK(Table1[[#This Row],[EARNED]]),"",Table1[[#This Row],[EARNED]])</f>
        <v>1.25</v>
      </c>
      <c r="H115" s="42"/>
      <c r="I115" s="10"/>
      <c r="J115" s="13"/>
      <c r="K115" s="22"/>
    </row>
    <row r="116" spans="1:11" x14ac:dyDescent="0.3">
      <c r="A116" s="41">
        <v>44805</v>
      </c>
      <c r="B116" s="22" t="s">
        <v>46</v>
      </c>
      <c r="C116" s="15"/>
      <c r="D116" s="42"/>
      <c r="E116" s="10"/>
      <c r="F116" s="22"/>
      <c r="G116" s="15" t="str">
        <f>IF(ISBLANK(Table1[[#This Row],[EARNED]]),"",Table1[[#This Row],[EARNED]])</f>
        <v/>
      </c>
      <c r="H116" s="42">
        <v>1</v>
      </c>
      <c r="I116" s="10"/>
      <c r="J116" s="13"/>
      <c r="K116" s="46">
        <v>44819</v>
      </c>
    </row>
    <row r="117" spans="1:11" x14ac:dyDescent="0.3">
      <c r="A117" s="41"/>
      <c r="B117" s="22" t="s">
        <v>46</v>
      </c>
      <c r="C117" s="15"/>
      <c r="D117" s="42"/>
      <c r="E117" s="10"/>
      <c r="F117" s="22"/>
      <c r="G117" s="15" t="str">
        <f>IF(ISBLANK(Table1[[#This Row],[EARNED]]),"",Table1[[#This Row],[EARNED]])</f>
        <v/>
      </c>
      <c r="H117" s="42">
        <v>1</v>
      </c>
      <c r="I117" s="10"/>
      <c r="J117" s="13"/>
      <c r="K117" s="46">
        <v>44826</v>
      </c>
    </row>
    <row r="118" spans="1:11" x14ac:dyDescent="0.3">
      <c r="A118" s="41"/>
      <c r="B118" s="22"/>
      <c r="C118" s="15">
        <v>1.25</v>
      </c>
      <c r="D118" s="42"/>
      <c r="E118" s="10"/>
      <c r="F118" s="22"/>
      <c r="G118" s="15">
        <f>IF(ISBLANK(Table1[[#This Row],[EARNED]]),"",Table1[[#This Row],[EARNED]])</f>
        <v>1.25</v>
      </c>
      <c r="H118" s="42"/>
      <c r="I118" s="10"/>
      <c r="J118" s="13"/>
      <c r="K118" s="22"/>
    </row>
    <row r="119" spans="1:11" x14ac:dyDescent="0.3">
      <c r="A119" s="41">
        <v>44835</v>
      </c>
      <c r="B119" s="22"/>
      <c r="C119" s="15">
        <v>1.25</v>
      </c>
      <c r="D119" s="42"/>
      <c r="E119" s="10"/>
      <c r="F119" s="22"/>
      <c r="G119" s="15">
        <f>IF(ISBLANK(Table1[[#This Row],[EARNED]]),"",Table1[[#This Row],[EARNED]])</f>
        <v>1.25</v>
      </c>
      <c r="H119" s="42"/>
      <c r="I119" s="10"/>
      <c r="J119" s="13"/>
      <c r="K119" s="22"/>
    </row>
    <row r="120" spans="1:11" x14ac:dyDescent="0.3">
      <c r="A120" s="41"/>
      <c r="B120" s="22"/>
      <c r="C120" s="15"/>
      <c r="D120" s="42"/>
      <c r="E120" s="10"/>
      <c r="F120" s="22"/>
      <c r="G120" s="15" t="str">
        <f>IF(ISBLANK(Table1[[#This Row],[EARNED]]),"",Table1[[#This Row],[EARNED]])</f>
        <v/>
      </c>
      <c r="H120" s="42"/>
      <c r="I120" s="10"/>
      <c r="J120" s="13"/>
      <c r="K120" s="22"/>
    </row>
    <row r="121" spans="1:11" x14ac:dyDescent="0.3">
      <c r="A121" s="41"/>
      <c r="B121" s="22"/>
      <c r="C121" s="15"/>
      <c r="D121" s="42"/>
      <c r="E121" s="10"/>
      <c r="F121" s="22"/>
      <c r="G121" s="15" t="str">
        <f>IF(ISBLANK(Table1[[#This Row],[EARNED]]),"",Table1[[#This Row],[EARNED]])</f>
        <v/>
      </c>
      <c r="H121" s="42"/>
      <c r="I121" s="10"/>
      <c r="J121" s="13"/>
      <c r="K121" s="22"/>
    </row>
    <row r="122" spans="1:11" x14ac:dyDescent="0.3">
      <c r="A122" s="41"/>
      <c r="B122" s="22"/>
      <c r="C122" s="15"/>
      <c r="D122" s="42"/>
      <c r="E122" s="10"/>
      <c r="F122" s="22"/>
      <c r="G122" s="15" t="str">
        <f>IF(ISBLANK(Table1[[#This Row],[EARNED]]),"",Table1[[#This Row],[EARNED]])</f>
        <v/>
      </c>
      <c r="H122" s="42"/>
      <c r="I122" s="10"/>
      <c r="J122" s="13"/>
      <c r="K122" s="22"/>
    </row>
    <row r="123" spans="1:11" x14ac:dyDescent="0.3">
      <c r="A123" s="41"/>
      <c r="B123" s="22"/>
      <c r="C123" s="15"/>
      <c r="D123" s="42"/>
      <c r="E123" s="10"/>
      <c r="F123" s="22"/>
      <c r="G123" s="15" t="str">
        <f>IF(ISBLANK(Table1[[#This Row],[EARNED]]),"",Table1[[#This Row],[EARNED]])</f>
        <v/>
      </c>
      <c r="H123" s="42"/>
      <c r="I123" s="10"/>
      <c r="J123" s="13"/>
      <c r="K123" s="22"/>
    </row>
    <row r="124" spans="1:11" x14ac:dyDescent="0.3">
      <c r="A124" s="41"/>
      <c r="B124" s="22"/>
      <c r="C124" s="15"/>
      <c r="D124" s="42"/>
      <c r="E124" s="10"/>
      <c r="F124" s="22"/>
      <c r="G124" s="15" t="str">
        <f>IF(ISBLANK(Table1[[#This Row],[EARNED]]),"",Table1[[#This Row],[EARNED]])</f>
        <v/>
      </c>
      <c r="H124" s="42"/>
      <c r="I124" s="10"/>
      <c r="J124" s="13"/>
      <c r="K124" s="22"/>
    </row>
    <row r="125" spans="1:11" x14ac:dyDescent="0.3">
      <c r="A125" s="41"/>
      <c r="B125" s="22"/>
      <c r="C125" s="15"/>
      <c r="D125" s="42"/>
      <c r="E125" s="10"/>
      <c r="F125" s="22"/>
      <c r="G125" s="15" t="str">
        <f>IF(ISBLANK(Table1[[#This Row],[EARNED]]),"",Table1[[#This Row],[EARNED]])</f>
        <v/>
      </c>
      <c r="H125" s="42"/>
      <c r="I125" s="10"/>
      <c r="J125" s="13"/>
      <c r="K125" s="22"/>
    </row>
    <row r="126" spans="1:11" x14ac:dyDescent="0.3">
      <c r="A126" s="41"/>
      <c r="B126" s="22"/>
      <c r="C126" s="15"/>
      <c r="D126" s="42"/>
      <c r="E126" s="10"/>
      <c r="F126" s="22"/>
      <c r="G126" s="15" t="str">
        <f>IF(ISBLANK(Table1[[#This Row],[EARNED]]),"",Table1[[#This Row],[EARNED]])</f>
        <v/>
      </c>
      <c r="H126" s="42"/>
      <c r="I126" s="10"/>
      <c r="J126" s="13"/>
      <c r="K126" s="22"/>
    </row>
    <row r="127" spans="1:11" x14ac:dyDescent="0.3">
      <c r="A127" s="41"/>
      <c r="B127" s="22"/>
      <c r="C127" s="15"/>
      <c r="D127" s="42"/>
      <c r="E127" s="10"/>
      <c r="F127" s="22"/>
      <c r="G127" s="15" t="str">
        <f>IF(ISBLANK(Table1[[#This Row],[EARNED]]),"",Table1[[#This Row],[EARNED]])</f>
        <v/>
      </c>
      <c r="H127" s="42"/>
      <c r="I127" s="10"/>
      <c r="J127" s="13"/>
      <c r="K127" s="22"/>
    </row>
    <row r="128" spans="1:11" x14ac:dyDescent="0.3">
      <c r="A128" s="41"/>
      <c r="B128" s="22"/>
      <c r="C128" s="15"/>
      <c r="D128" s="42"/>
      <c r="E128" s="10"/>
      <c r="F128" s="22"/>
      <c r="G128" s="15" t="str">
        <f>IF(ISBLANK(Table1[[#This Row],[EARNED]]),"",Table1[[#This Row],[EARNED]])</f>
        <v/>
      </c>
      <c r="H128" s="42"/>
      <c r="I128" s="10"/>
      <c r="J128" s="13"/>
      <c r="K128" s="22"/>
    </row>
    <row r="129" spans="1:11" x14ac:dyDescent="0.3">
      <c r="A129" s="41"/>
      <c r="B129" s="22"/>
      <c r="C129" s="15"/>
      <c r="D129" s="42"/>
      <c r="E129" s="10"/>
      <c r="F129" s="22"/>
      <c r="G129" s="15" t="str">
        <f>IF(ISBLANK(Table1[[#This Row],[EARNED]]),"",Table1[[#This Row],[EARNED]])</f>
        <v/>
      </c>
      <c r="H129" s="42"/>
      <c r="I129" s="10"/>
      <c r="J129" s="13"/>
      <c r="K129" s="22"/>
    </row>
    <row r="130" spans="1:11" x14ac:dyDescent="0.3">
      <c r="A130" s="41"/>
      <c r="B130" s="22"/>
      <c r="C130" s="15"/>
      <c r="D130" s="42"/>
      <c r="E130" s="10"/>
      <c r="F130" s="22"/>
      <c r="G130" s="15" t="str">
        <f>IF(ISBLANK(Table1[[#This Row],[EARNED]]),"",Table1[[#This Row],[EARNED]])</f>
        <v/>
      </c>
      <c r="H130" s="42"/>
      <c r="I130" s="10"/>
      <c r="J130" s="13"/>
      <c r="K130" s="22"/>
    </row>
    <row r="131" spans="1:11" x14ac:dyDescent="0.3">
      <c r="A131" s="41"/>
      <c r="B131" s="22"/>
      <c r="C131" s="15"/>
      <c r="D131" s="42"/>
      <c r="E131" s="10"/>
      <c r="F131" s="22"/>
      <c r="G131" s="15" t="str">
        <f>IF(ISBLANK(Table1[[#This Row],[EARNED]]),"",Table1[[#This Row],[EARNED]])</f>
        <v/>
      </c>
      <c r="H131" s="42"/>
      <c r="I131" s="10"/>
      <c r="J131" s="13"/>
      <c r="K131" s="22"/>
    </row>
    <row r="132" spans="1:11" x14ac:dyDescent="0.3">
      <c r="A132" s="41"/>
      <c r="B132" s="22"/>
      <c r="C132" s="15"/>
      <c r="D132" s="42"/>
      <c r="E132" s="10"/>
      <c r="F132" s="22"/>
      <c r="G132" s="15" t="str">
        <f>IF(ISBLANK(Table1[[#This Row],[EARNED]]),"",Table1[[#This Row],[EARNED]])</f>
        <v/>
      </c>
      <c r="H132" s="42"/>
      <c r="I132" s="10"/>
      <c r="J132" s="13"/>
      <c r="K132" s="22"/>
    </row>
    <row r="133" spans="1:11" x14ac:dyDescent="0.3">
      <c r="A133" s="41"/>
      <c r="B133" s="22"/>
      <c r="C133" s="15"/>
      <c r="D133" s="42"/>
      <c r="E133" s="10"/>
      <c r="F133" s="22"/>
      <c r="G133" s="15" t="str">
        <f>IF(ISBLANK(Table1[[#This Row],[EARNED]]),"",Table1[[#This Row],[EARNED]])</f>
        <v/>
      </c>
      <c r="H133" s="42"/>
      <c r="I133" s="10"/>
      <c r="J133" s="13"/>
      <c r="K133" s="22"/>
    </row>
    <row r="134" spans="1:11" x14ac:dyDescent="0.3">
      <c r="A134" s="41"/>
      <c r="B134" s="22"/>
      <c r="C134" s="15"/>
      <c r="D134" s="42"/>
      <c r="E134" s="10"/>
      <c r="F134" s="22"/>
      <c r="G134" s="15" t="str">
        <f>IF(ISBLANK(Table1[[#This Row],[EARNED]]),"",Table1[[#This Row],[EARNED]])</f>
        <v/>
      </c>
      <c r="H134" s="42"/>
      <c r="I134" s="10"/>
      <c r="J134" s="13"/>
      <c r="K134" s="22"/>
    </row>
    <row r="135" spans="1:11" x14ac:dyDescent="0.3">
      <c r="A135" s="41"/>
      <c r="B135" s="22"/>
      <c r="C135" s="15"/>
      <c r="D135" s="42"/>
      <c r="E135" s="10"/>
      <c r="F135" s="22"/>
      <c r="G135" s="15" t="str">
        <f>IF(ISBLANK(Table1[[#This Row],[EARNED]]),"",Table1[[#This Row],[EARNED]])</f>
        <v/>
      </c>
      <c r="H135" s="42"/>
      <c r="I135" s="10"/>
      <c r="J135" s="13"/>
      <c r="K135" s="22"/>
    </row>
    <row r="136" spans="1:11" x14ac:dyDescent="0.3">
      <c r="A136" s="41"/>
      <c r="B136" s="22"/>
      <c r="C136" s="15"/>
      <c r="D136" s="42"/>
      <c r="E136" s="10"/>
      <c r="F136" s="22"/>
      <c r="G136" s="15" t="str">
        <f>IF(ISBLANK(Table1[[#This Row],[EARNED]]),"",Table1[[#This Row],[EARNED]])</f>
        <v/>
      </c>
      <c r="H136" s="42"/>
      <c r="I136" s="10"/>
      <c r="J136" s="13"/>
      <c r="K136" s="22"/>
    </row>
    <row r="137" spans="1:11" x14ac:dyDescent="0.3">
      <c r="A137" s="41"/>
      <c r="B137" s="22"/>
      <c r="C137" s="15"/>
      <c r="D137" s="42"/>
      <c r="E137" s="10"/>
      <c r="F137" s="22"/>
      <c r="G137" s="15" t="str">
        <f>IF(ISBLANK(Table1[[#This Row],[EARNED]]),"",Table1[[#This Row],[EARNED]])</f>
        <v/>
      </c>
      <c r="H137" s="42"/>
      <c r="I137" s="10"/>
      <c r="J137" s="13"/>
      <c r="K137" s="22"/>
    </row>
    <row r="138" spans="1:11" x14ac:dyDescent="0.3">
      <c r="A138" s="41"/>
      <c r="B138" s="22"/>
      <c r="C138" s="15"/>
      <c r="D138" s="42"/>
      <c r="E138" s="10"/>
      <c r="F138" s="22"/>
      <c r="G138" s="15" t="str">
        <f>IF(ISBLANK(Table1[[#This Row],[EARNED]]),"",Table1[[#This Row],[EARNED]])</f>
        <v/>
      </c>
      <c r="H138" s="42"/>
      <c r="I138" s="10"/>
      <c r="J138" s="13"/>
      <c r="K138" s="22"/>
    </row>
    <row r="139" spans="1:11" x14ac:dyDescent="0.3">
      <c r="A139" s="41"/>
      <c r="B139" s="22"/>
      <c r="C139" s="15"/>
      <c r="D139" s="42"/>
      <c r="E139" s="10"/>
      <c r="F139" s="22"/>
      <c r="G139" s="15" t="str">
        <f>IF(ISBLANK(Table1[[#This Row],[EARNED]]),"",Table1[[#This Row],[EARNED]])</f>
        <v/>
      </c>
      <c r="H139" s="42"/>
      <c r="I139" s="10"/>
      <c r="J139" s="13"/>
      <c r="K139" s="22"/>
    </row>
    <row r="140" spans="1:11" x14ac:dyDescent="0.3">
      <c r="A140" s="41"/>
      <c r="B140" s="22"/>
      <c r="C140" s="15"/>
      <c r="D140" s="42"/>
      <c r="E140" s="10"/>
      <c r="F140" s="22"/>
      <c r="G140" s="15" t="str">
        <f>IF(ISBLANK(Table1[[#This Row],[EARNED]]),"",Table1[[#This Row],[EARNED]])</f>
        <v/>
      </c>
      <c r="H140" s="42"/>
      <c r="I140" s="10"/>
      <c r="J140" s="13"/>
      <c r="K140" s="22"/>
    </row>
    <row r="141" spans="1:11" x14ac:dyDescent="0.3">
      <c r="A141" s="41"/>
      <c r="B141" s="22"/>
      <c r="C141" s="15"/>
      <c r="D141" s="42"/>
      <c r="E141" s="10"/>
      <c r="F141" s="22"/>
      <c r="G141" s="15" t="str">
        <f>IF(ISBLANK(Table1[[#This Row],[EARNED]]),"",Table1[[#This Row],[EARNED]])</f>
        <v/>
      </c>
      <c r="H141" s="42"/>
      <c r="I141" s="10"/>
      <c r="J141" s="13"/>
      <c r="K141" s="22"/>
    </row>
    <row r="142" spans="1:11" x14ac:dyDescent="0.3">
      <c r="A142" s="41"/>
      <c r="B142" s="22"/>
      <c r="C142" s="15"/>
      <c r="D142" s="42"/>
      <c r="E142" s="10"/>
      <c r="F142" s="22"/>
      <c r="G142" s="15" t="str">
        <f>IF(ISBLANK(Table1[[#This Row],[EARNED]]),"",Table1[[#This Row],[EARNED]])</f>
        <v/>
      </c>
      <c r="H142" s="42"/>
      <c r="I142" s="10"/>
      <c r="J142" s="13"/>
      <c r="K142" s="22"/>
    </row>
    <row r="143" spans="1:11" x14ac:dyDescent="0.3">
      <c r="A143" s="41"/>
      <c r="B143" s="22"/>
      <c r="C143" s="15"/>
      <c r="D143" s="42"/>
      <c r="E143" s="10"/>
      <c r="F143" s="22"/>
      <c r="G143" s="15" t="str">
        <f>IF(ISBLANK(Table1[[#This Row],[EARNED]]),"",Table1[[#This Row],[EARNED]])</f>
        <v/>
      </c>
      <c r="H143" s="42"/>
      <c r="I143" s="10"/>
      <c r="J143" s="13"/>
      <c r="K143" s="22"/>
    </row>
    <row r="144" spans="1:11" x14ac:dyDescent="0.3">
      <c r="A144" s="41"/>
      <c r="B144" s="22"/>
      <c r="C144" s="15"/>
      <c r="D144" s="42"/>
      <c r="E144" s="10"/>
      <c r="F144" s="22"/>
      <c r="G144" s="15" t="str">
        <f>IF(ISBLANK(Table1[[#This Row],[EARNED]]),"",Table1[[#This Row],[EARNED]])</f>
        <v/>
      </c>
      <c r="H144" s="42"/>
      <c r="I144" s="10"/>
      <c r="J144" s="13"/>
      <c r="K144" s="22"/>
    </row>
    <row r="145" spans="1:11" x14ac:dyDescent="0.3">
      <c r="A145" s="41"/>
      <c r="B145" s="22"/>
      <c r="C145" s="15"/>
      <c r="D145" s="42"/>
      <c r="E145" s="10"/>
      <c r="F145" s="22"/>
      <c r="G145" s="15" t="str">
        <f>IF(ISBLANK(Table1[[#This Row],[EARNED]]),"",Table1[[#This Row],[EARNED]])</f>
        <v/>
      </c>
      <c r="H145" s="42"/>
      <c r="I145" s="10"/>
      <c r="J145" s="13"/>
      <c r="K145" s="22"/>
    </row>
    <row r="146" spans="1:11" x14ac:dyDescent="0.3">
      <c r="A146" s="41"/>
      <c r="B146" s="22"/>
      <c r="C146" s="15"/>
      <c r="D146" s="42"/>
      <c r="E146" s="10"/>
      <c r="F146" s="22"/>
      <c r="G146" s="15" t="str">
        <f>IF(ISBLANK(Table1[[#This Row],[EARNED]]),"",Table1[[#This Row],[EARNED]])</f>
        <v/>
      </c>
      <c r="H146" s="42"/>
      <c r="I146" s="10"/>
      <c r="J146" s="13"/>
      <c r="K146" s="22"/>
    </row>
    <row r="147" spans="1:11" x14ac:dyDescent="0.3">
      <c r="A147" s="41"/>
      <c r="B147" s="22"/>
      <c r="C147" s="15"/>
      <c r="D147" s="42"/>
      <c r="E147" s="10"/>
      <c r="F147" s="22"/>
      <c r="G147" s="15" t="str">
        <f>IF(ISBLANK(Table1[[#This Row],[EARNED]]),"",Table1[[#This Row],[EARNED]])</f>
        <v/>
      </c>
      <c r="H147" s="42"/>
      <c r="I147" s="10"/>
      <c r="J147" s="13"/>
      <c r="K147" s="22"/>
    </row>
    <row r="148" spans="1:11" x14ac:dyDescent="0.3">
      <c r="A148" s="41"/>
      <c r="B148" s="22"/>
      <c r="C148" s="15"/>
      <c r="D148" s="42"/>
      <c r="E148" s="10"/>
      <c r="F148" s="22"/>
      <c r="G148" s="15" t="str">
        <f>IF(ISBLANK(Table1[[#This Row],[EARNED]]),"",Table1[[#This Row],[EARNED]])</f>
        <v/>
      </c>
      <c r="H148" s="42"/>
      <c r="I148" s="10"/>
      <c r="J148" s="13"/>
      <c r="K148" s="22"/>
    </row>
    <row r="149" spans="1:11" x14ac:dyDescent="0.3">
      <c r="A149" s="41"/>
      <c r="B149" s="22"/>
      <c r="C149" s="15"/>
      <c r="D149" s="42"/>
      <c r="E149" s="10"/>
      <c r="F149" s="22"/>
      <c r="G149" s="15" t="str">
        <f>IF(ISBLANK(Table1[[#This Row],[EARNED]]),"",Table1[[#This Row],[EARNED]])</f>
        <v/>
      </c>
      <c r="H149" s="42"/>
      <c r="I149" s="10"/>
      <c r="J149" s="13"/>
      <c r="K149" s="22"/>
    </row>
    <row r="150" spans="1:11" x14ac:dyDescent="0.3">
      <c r="A150" s="41"/>
      <c r="B150" s="22"/>
      <c r="C150" s="15"/>
      <c r="D150" s="42"/>
      <c r="E150" s="10"/>
      <c r="F150" s="22"/>
      <c r="G150" s="15" t="str">
        <f>IF(ISBLANK(Table1[[#This Row],[EARNED]]),"",Table1[[#This Row],[EARNED]])</f>
        <v/>
      </c>
      <c r="H150" s="42"/>
      <c r="I150" s="10"/>
      <c r="J150" s="13"/>
      <c r="K150" s="22"/>
    </row>
    <row r="151" spans="1:11" x14ac:dyDescent="0.3">
      <c r="A151" s="41"/>
      <c r="B151" s="22"/>
      <c r="C151" s="15"/>
      <c r="D151" s="42"/>
      <c r="E151" s="10"/>
      <c r="F151" s="22"/>
      <c r="G151" s="15" t="str">
        <f>IF(ISBLANK(Table1[[#This Row],[EARNED]]),"",Table1[[#This Row],[EARNED]])</f>
        <v/>
      </c>
      <c r="H151" s="42"/>
      <c r="I151" s="10"/>
      <c r="J151" s="13"/>
      <c r="K151" s="22"/>
    </row>
    <row r="152" spans="1:11" x14ac:dyDescent="0.3">
      <c r="A152" s="41"/>
      <c r="B152" s="22"/>
      <c r="C152" s="15"/>
      <c r="D152" s="42"/>
      <c r="E152" s="10"/>
      <c r="F152" s="22"/>
      <c r="G152" s="15" t="str">
        <f>IF(ISBLANK(Table1[[#This Row],[EARNED]]),"",Table1[[#This Row],[EARNED]])</f>
        <v/>
      </c>
      <c r="H152" s="42"/>
      <c r="I152" s="10"/>
      <c r="J152" s="13"/>
      <c r="K152" s="22"/>
    </row>
    <row r="153" spans="1:11" x14ac:dyDescent="0.3">
      <c r="A153" s="41"/>
      <c r="B153" s="22"/>
      <c r="C153" s="15"/>
      <c r="D153" s="42"/>
      <c r="E153" s="10"/>
      <c r="F153" s="22"/>
      <c r="G153" s="15" t="str">
        <f>IF(ISBLANK(Table1[[#This Row],[EARNED]]),"",Table1[[#This Row],[EARNED]])</f>
        <v/>
      </c>
      <c r="H153" s="42"/>
      <c r="I153" s="10"/>
      <c r="J153" s="13"/>
      <c r="K153" s="22"/>
    </row>
    <row r="154" spans="1:11" x14ac:dyDescent="0.3">
      <c r="A154" s="41"/>
      <c r="B154" s="22"/>
      <c r="C154" s="15"/>
      <c r="D154" s="42"/>
      <c r="E154" s="10"/>
      <c r="F154" s="22"/>
      <c r="G154" s="15" t="str">
        <f>IF(ISBLANK(Table1[[#This Row],[EARNED]]),"",Table1[[#This Row],[EARNED]])</f>
        <v/>
      </c>
      <c r="H154" s="42"/>
      <c r="I154" s="10"/>
      <c r="J154" s="13"/>
      <c r="K154" s="22"/>
    </row>
    <row r="155" spans="1:11" x14ac:dyDescent="0.3">
      <c r="A155" s="41"/>
      <c r="B155" s="22"/>
      <c r="C155" s="15"/>
      <c r="D155" s="42"/>
      <c r="E155" s="10"/>
      <c r="F155" s="22"/>
      <c r="G155" s="15" t="str">
        <f>IF(ISBLANK(Table1[[#This Row],[EARNED]]),"",Table1[[#This Row],[EARNED]])</f>
        <v/>
      </c>
      <c r="H155" s="42"/>
      <c r="I155" s="10"/>
      <c r="J155" s="13"/>
      <c r="K155" s="22"/>
    </row>
    <row r="156" spans="1:11" x14ac:dyDescent="0.3">
      <c r="A156" s="41"/>
      <c r="B156" s="22"/>
      <c r="C156" s="15"/>
      <c r="D156" s="42"/>
      <c r="E156" s="10"/>
      <c r="F156" s="22"/>
      <c r="G156" s="15" t="str">
        <f>IF(ISBLANK(Table1[[#This Row],[EARNED]]),"",Table1[[#This Row],[EARNED]])</f>
        <v/>
      </c>
      <c r="H156" s="42"/>
      <c r="I156" s="10"/>
      <c r="J156" s="13"/>
      <c r="K156" s="22"/>
    </row>
    <row r="157" spans="1:11" x14ac:dyDescent="0.3">
      <c r="A157" s="41"/>
      <c r="B157" s="22"/>
      <c r="C157" s="15"/>
      <c r="D157" s="42"/>
      <c r="E157" s="10"/>
      <c r="F157" s="22"/>
      <c r="G157" s="15" t="str">
        <f>IF(ISBLANK(Table1[[#This Row],[EARNED]]),"",Table1[[#This Row],[EARNED]])</f>
        <v/>
      </c>
      <c r="H157" s="42"/>
      <c r="I157" s="10"/>
      <c r="J157" s="13"/>
      <c r="K157" s="22"/>
    </row>
    <row r="158" spans="1:11" x14ac:dyDescent="0.3">
      <c r="A158" s="41"/>
      <c r="B158" s="22"/>
      <c r="C158" s="15"/>
      <c r="D158" s="42"/>
      <c r="E158" s="10"/>
      <c r="F158" s="22"/>
      <c r="G158" s="15" t="str">
        <f>IF(ISBLANK(Table1[[#This Row],[EARNED]]),"",Table1[[#This Row],[EARNED]])</f>
        <v/>
      </c>
      <c r="H158" s="42"/>
      <c r="I158" s="10"/>
      <c r="J158" s="13"/>
      <c r="K158" s="22"/>
    </row>
    <row r="159" spans="1:11" x14ac:dyDescent="0.3">
      <c r="A159" s="41"/>
      <c r="B159" s="22"/>
      <c r="C159" s="15"/>
      <c r="D159" s="42"/>
      <c r="E159" s="10"/>
      <c r="F159" s="22"/>
      <c r="G159" s="15" t="str">
        <f>IF(ISBLANK(Table1[[#This Row],[EARNED]]),"",Table1[[#This Row],[EARNED]])</f>
        <v/>
      </c>
      <c r="H159" s="42"/>
      <c r="I159" s="10"/>
      <c r="J159" s="13"/>
      <c r="K159" s="22"/>
    </row>
    <row r="160" spans="1:11" x14ac:dyDescent="0.3">
      <c r="A160" s="41"/>
      <c r="B160" s="22"/>
      <c r="C160" s="15"/>
      <c r="D160" s="42"/>
      <c r="E160" s="10"/>
      <c r="F160" s="22"/>
      <c r="G160" s="15" t="str">
        <f>IF(ISBLANK(Table1[[#This Row],[EARNED]]),"",Table1[[#This Row],[EARNED]])</f>
        <v/>
      </c>
      <c r="H160" s="42"/>
      <c r="I160" s="10"/>
      <c r="J160" s="13"/>
      <c r="K160" s="22"/>
    </row>
    <row r="161" spans="1:11" x14ac:dyDescent="0.3">
      <c r="A161" s="41"/>
      <c r="B161" s="22"/>
      <c r="C161" s="15"/>
      <c r="D161" s="42"/>
      <c r="E161" s="10"/>
      <c r="F161" s="22"/>
      <c r="G161" s="15" t="str">
        <f>IF(ISBLANK(Table1[[#This Row],[EARNED]]),"",Table1[[#This Row],[EARNED]])</f>
        <v/>
      </c>
      <c r="H161" s="42"/>
      <c r="I161" s="10"/>
      <c r="J161" s="13"/>
      <c r="K161" s="22"/>
    </row>
    <row r="162" spans="1:11" x14ac:dyDescent="0.3">
      <c r="A162" s="41"/>
      <c r="B162" s="22"/>
      <c r="C162" s="15"/>
      <c r="D162" s="42"/>
      <c r="E162" s="10"/>
      <c r="F162" s="22"/>
      <c r="G162" s="15" t="str">
        <f>IF(ISBLANK(Table1[[#This Row],[EARNED]]),"",Table1[[#This Row],[EARNED]])</f>
        <v/>
      </c>
      <c r="H162" s="42"/>
      <c r="I162" s="10"/>
      <c r="J162" s="13"/>
      <c r="K162" s="22"/>
    </row>
    <row r="163" spans="1:11" x14ac:dyDescent="0.3">
      <c r="A163" s="41"/>
      <c r="B163" s="22"/>
      <c r="C163" s="15"/>
      <c r="D163" s="42"/>
      <c r="E163" s="10"/>
      <c r="F163" s="22"/>
      <c r="G163" s="15" t="str">
        <f>IF(ISBLANK(Table1[[#This Row],[EARNED]]),"",Table1[[#This Row],[EARNED]])</f>
        <v/>
      </c>
      <c r="H163" s="42"/>
      <c r="I163" s="10"/>
      <c r="J163" s="13"/>
      <c r="K163" s="22"/>
    </row>
    <row r="164" spans="1:11" x14ac:dyDescent="0.3">
      <c r="A164" s="41"/>
      <c r="B164" s="22"/>
      <c r="C164" s="15"/>
      <c r="D164" s="42"/>
      <c r="E164" s="10"/>
      <c r="F164" s="22"/>
      <c r="G164" s="15" t="str">
        <f>IF(ISBLANK(Table1[[#This Row],[EARNED]]),"",Table1[[#This Row],[EARNED]])</f>
        <v/>
      </c>
      <c r="H164" s="42"/>
      <c r="I164" s="10"/>
      <c r="J164" s="13"/>
      <c r="K164" s="22"/>
    </row>
    <row r="165" spans="1:11" x14ac:dyDescent="0.3">
      <c r="A165" s="41"/>
      <c r="B165" s="22"/>
      <c r="C165" s="15"/>
      <c r="D165" s="42"/>
      <c r="E165" s="10"/>
      <c r="F165" s="22"/>
      <c r="G165" s="15" t="str">
        <f>IF(ISBLANK(Table1[[#This Row],[EARNED]]),"",Table1[[#This Row],[EARNED]])</f>
        <v/>
      </c>
      <c r="H165" s="42"/>
      <c r="I165" s="10"/>
      <c r="J165" s="13"/>
      <c r="K165" s="22"/>
    </row>
    <row r="166" spans="1:11" x14ac:dyDescent="0.3">
      <c r="A166" s="41"/>
      <c r="B166" s="22"/>
      <c r="C166" s="15"/>
      <c r="D166" s="42"/>
      <c r="E166" s="10"/>
      <c r="F166" s="22"/>
      <c r="G166" s="15" t="str">
        <f>IF(ISBLANK(Table1[[#This Row],[EARNED]]),"",Table1[[#This Row],[EARNED]])</f>
        <v/>
      </c>
      <c r="H166" s="42"/>
      <c r="I166" s="10"/>
      <c r="J166" s="13"/>
      <c r="K166" s="22"/>
    </row>
    <row r="167" spans="1:11" x14ac:dyDescent="0.3">
      <c r="A167" s="41"/>
      <c r="B167" s="22"/>
      <c r="C167" s="15"/>
      <c r="D167" s="42"/>
      <c r="E167" s="10"/>
      <c r="F167" s="22"/>
      <c r="G167" s="15" t="str">
        <f>IF(ISBLANK(Table1[[#This Row],[EARNED]]),"",Table1[[#This Row],[EARNED]])</f>
        <v/>
      </c>
      <c r="H167" s="42"/>
      <c r="I167" s="10"/>
      <c r="J167" s="13"/>
      <c r="K167" s="22"/>
    </row>
    <row r="168" spans="1:11" x14ac:dyDescent="0.3">
      <c r="A168" s="41"/>
      <c r="B168" s="22"/>
      <c r="C168" s="15"/>
      <c r="D168" s="42"/>
      <c r="E168" s="10"/>
      <c r="F168" s="22"/>
      <c r="G168" s="15" t="str">
        <f>IF(ISBLANK(Table1[[#This Row],[EARNED]]),"",Table1[[#This Row],[EARNED]])</f>
        <v/>
      </c>
      <c r="H168" s="42"/>
      <c r="I168" s="10"/>
      <c r="J168" s="13"/>
      <c r="K168" s="22"/>
    </row>
    <row r="169" spans="1:11" x14ac:dyDescent="0.3">
      <c r="A169" s="41"/>
      <c r="B169" s="22"/>
      <c r="C169" s="15"/>
      <c r="D169" s="42"/>
      <c r="E169" s="10"/>
      <c r="F169" s="22"/>
      <c r="G169" s="15" t="str">
        <f>IF(ISBLANK(Table1[[#This Row],[EARNED]]),"",Table1[[#This Row],[EARNED]])</f>
        <v/>
      </c>
      <c r="H169" s="42"/>
      <c r="I169" s="10"/>
      <c r="J169" s="13"/>
      <c r="K169" s="22"/>
    </row>
    <row r="170" spans="1:11" x14ac:dyDescent="0.3">
      <c r="A170" s="41"/>
      <c r="B170" s="22"/>
      <c r="C170" s="15"/>
      <c r="D170" s="42"/>
      <c r="E170" s="10"/>
      <c r="F170" s="22"/>
      <c r="G170" s="15" t="str">
        <f>IF(ISBLANK(Table1[[#This Row],[EARNED]]),"",Table1[[#This Row],[EARNED]])</f>
        <v/>
      </c>
      <c r="H170" s="42"/>
      <c r="I170" s="10"/>
      <c r="J170" s="13"/>
      <c r="K170" s="22"/>
    </row>
    <row r="171" spans="1:11" x14ac:dyDescent="0.3">
      <c r="A171" s="41"/>
      <c r="B171" s="22"/>
      <c r="C171" s="15"/>
      <c r="D171" s="42"/>
      <c r="E171" s="10"/>
      <c r="F171" s="22"/>
      <c r="G171" s="15" t="str">
        <f>IF(ISBLANK(Table1[[#This Row],[EARNED]]),"",Table1[[#This Row],[EARNED]])</f>
        <v/>
      </c>
      <c r="H171" s="42"/>
      <c r="I171" s="10"/>
      <c r="J171" s="13"/>
      <c r="K171" s="22"/>
    </row>
    <row r="172" spans="1:11" x14ac:dyDescent="0.3">
      <c r="A172" s="41"/>
      <c r="B172" s="22"/>
      <c r="C172" s="15"/>
      <c r="D172" s="42"/>
      <c r="E172" s="10"/>
      <c r="F172" s="22"/>
      <c r="G172" s="15" t="str">
        <f>IF(ISBLANK(Table1[[#This Row],[EARNED]]),"",Table1[[#This Row],[EARNED]])</f>
        <v/>
      </c>
      <c r="H172" s="42"/>
      <c r="I172" s="10"/>
      <c r="J172" s="13"/>
      <c r="K172" s="22"/>
    </row>
    <row r="173" spans="1:11" x14ac:dyDescent="0.3">
      <c r="A173" s="41"/>
      <c r="B173" s="22"/>
      <c r="C173" s="15"/>
      <c r="D173" s="42"/>
      <c r="E173" s="10"/>
      <c r="F173" s="22"/>
      <c r="G173" s="15" t="str">
        <f>IF(ISBLANK(Table1[[#This Row],[EARNED]]),"",Table1[[#This Row],[EARNED]])</f>
        <v/>
      </c>
      <c r="H173" s="42"/>
      <c r="I173" s="10"/>
      <c r="J173" s="13"/>
      <c r="K173" s="22"/>
    </row>
    <row r="174" spans="1:11" x14ac:dyDescent="0.3">
      <c r="A174" s="41"/>
      <c r="B174" s="22"/>
      <c r="C174" s="15"/>
      <c r="D174" s="42"/>
      <c r="E174" s="10"/>
      <c r="F174" s="22"/>
      <c r="G174" s="15" t="str">
        <f>IF(ISBLANK(Table1[[#This Row],[EARNED]]),"",Table1[[#This Row],[EARNED]])</f>
        <v/>
      </c>
      <c r="H174" s="42"/>
      <c r="I174" s="10"/>
      <c r="J174" s="13"/>
      <c r="K174" s="22"/>
    </row>
    <row r="175" spans="1:11" x14ac:dyDescent="0.3">
      <c r="A175" s="41"/>
      <c r="B175" s="22"/>
      <c r="C175" s="15"/>
      <c r="D175" s="42"/>
      <c r="E175" s="10"/>
      <c r="F175" s="22"/>
      <c r="G175" s="15" t="str">
        <f>IF(ISBLANK(Table1[[#This Row],[EARNED]]),"",Table1[[#This Row],[EARNED]])</f>
        <v/>
      </c>
      <c r="H175" s="42"/>
      <c r="I175" s="10"/>
      <c r="J175" s="13"/>
      <c r="K175" s="22"/>
    </row>
    <row r="176" spans="1:11" x14ac:dyDescent="0.3">
      <c r="A176" s="41"/>
      <c r="B176" s="22"/>
      <c r="C176" s="15"/>
      <c r="D176" s="42"/>
      <c r="E176" s="10"/>
      <c r="F176" s="22"/>
      <c r="G176" s="15" t="str">
        <f>IF(ISBLANK(Table1[[#This Row],[EARNED]]),"",Table1[[#This Row],[EARNED]])</f>
        <v/>
      </c>
      <c r="H176" s="42"/>
      <c r="I176" s="10"/>
      <c r="J176" s="13"/>
      <c r="K176" s="22"/>
    </row>
    <row r="177" spans="1:11" x14ac:dyDescent="0.3">
      <c r="A177" s="41"/>
      <c r="B177" s="22"/>
      <c r="C177" s="15"/>
      <c r="D177" s="42"/>
      <c r="E177" s="10"/>
      <c r="F177" s="22"/>
      <c r="G177" s="15" t="str">
        <f>IF(ISBLANK(Table1[[#This Row],[EARNED]]),"",Table1[[#This Row],[EARNED]])</f>
        <v/>
      </c>
      <c r="H177" s="42"/>
      <c r="I177" s="10"/>
      <c r="J177" s="13"/>
      <c r="K177" s="22"/>
    </row>
    <row r="178" spans="1:11" x14ac:dyDescent="0.3">
      <c r="A178" s="41"/>
      <c r="B178" s="22"/>
      <c r="C178" s="15"/>
      <c r="D178" s="42"/>
      <c r="E178" s="10"/>
      <c r="F178" s="22"/>
      <c r="G178" s="15" t="str">
        <f>IF(ISBLANK(Table1[[#This Row],[EARNED]]),"",Table1[[#This Row],[EARNED]])</f>
        <v/>
      </c>
      <c r="H178" s="42"/>
      <c r="I178" s="10"/>
      <c r="J178" s="13"/>
      <c r="K178" s="22"/>
    </row>
    <row r="179" spans="1:11" x14ac:dyDescent="0.3">
      <c r="A179" s="41"/>
      <c r="B179" s="22"/>
      <c r="C179" s="15"/>
      <c r="D179" s="42"/>
      <c r="E179" s="10"/>
      <c r="F179" s="22"/>
      <c r="G179" s="15" t="str">
        <f>IF(ISBLANK(Table1[[#This Row],[EARNED]]),"",Table1[[#This Row],[EARNED]])</f>
        <v/>
      </c>
      <c r="H179" s="42"/>
      <c r="I179" s="10"/>
      <c r="J179" s="13"/>
      <c r="K179" s="22"/>
    </row>
    <row r="180" spans="1:11" x14ac:dyDescent="0.3">
      <c r="A180" s="41"/>
      <c r="B180" s="22"/>
      <c r="C180" s="15"/>
      <c r="D180" s="42"/>
      <c r="E180" s="10"/>
      <c r="F180" s="22"/>
      <c r="G180" s="15" t="str">
        <f>IF(ISBLANK(Table1[[#This Row],[EARNED]]),"",Table1[[#This Row],[EARNED]])</f>
        <v/>
      </c>
      <c r="H180" s="42"/>
      <c r="I180" s="10"/>
      <c r="J180" s="13"/>
      <c r="K180" s="22"/>
    </row>
    <row r="181" spans="1:11" x14ac:dyDescent="0.3">
      <c r="A181" s="41"/>
      <c r="B181" s="22"/>
      <c r="C181" s="15"/>
      <c r="D181" s="42"/>
      <c r="E181" s="10"/>
      <c r="F181" s="22"/>
      <c r="G181" s="15" t="str">
        <f>IF(ISBLANK(Table1[[#This Row],[EARNED]]),"",Table1[[#This Row],[EARNED]])</f>
        <v/>
      </c>
      <c r="H181" s="42"/>
      <c r="I181" s="10"/>
      <c r="J181" s="13"/>
      <c r="K181" s="22"/>
    </row>
    <row r="182" spans="1:11" x14ac:dyDescent="0.3">
      <c r="A182" s="41"/>
      <c r="B182" s="22"/>
      <c r="C182" s="15"/>
      <c r="D182" s="42"/>
      <c r="E182" s="10"/>
      <c r="F182" s="22"/>
      <c r="G182" s="15" t="str">
        <f>IF(ISBLANK(Table1[[#This Row],[EARNED]]),"",Table1[[#This Row],[EARNED]])</f>
        <v/>
      </c>
      <c r="H182" s="42"/>
      <c r="I182" s="10"/>
      <c r="J182" s="13"/>
      <c r="K182" s="22"/>
    </row>
    <row r="183" spans="1:11" x14ac:dyDescent="0.3">
      <c r="A183" s="41"/>
      <c r="B183" s="22"/>
      <c r="C183" s="15"/>
      <c r="D183" s="42"/>
      <c r="E183" s="10"/>
      <c r="F183" s="22"/>
      <c r="G183" s="15" t="str">
        <f>IF(ISBLANK(Table1[[#This Row],[EARNED]]),"",Table1[[#This Row],[EARNED]])</f>
        <v/>
      </c>
      <c r="H183" s="42"/>
      <c r="I183" s="10"/>
      <c r="J183" s="13"/>
      <c r="K183" s="22"/>
    </row>
    <row r="184" spans="1:11" x14ac:dyDescent="0.3">
      <c r="A184" s="41"/>
      <c r="B184" s="22"/>
      <c r="C184" s="15"/>
      <c r="D184" s="42"/>
      <c r="E184" s="10"/>
      <c r="F184" s="22"/>
      <c r="G184" s="15" t="str">
        <f>IF(ISBLANK(Table1[[#This Row],[EARNED]]),"",Table1[[#This Row],[EARNED]])</f>
        <v/>
      </c>
      <c r="H184" s="42"/>
      <c r="I184" s="10"/>
      <c r="J184" s="13"/>
      <c r="K184" s="22"/>
    </row>
    <row r="185" spans="1:11" x14ac:dyDescent="0.3">
      <c r="A185" s="41"/>
      <c r="B185" s="22"/>
      <c r="C185" s="15"/>
      <c r="D185" s="42"/>
      <c r="E185" s="10"/>
      <c r="F185" s="22"/>
      <c r="G185" s="15" t="str">
        <f>IF(ISBLANK(Table1[[#This Row],[EARNED]]),"",Table1[[#This Row],[EARNED]])</f>
        <v/>
      </c>
      <c r="H185" s="42"/>
      <c r="I185" s="10"/>
      <c r="J185" s="13"/>
      <c r="K185" s="22"/>
    </row>
    <row r="186" spans="1:11" x14ac:dyDescent="0.3">
      <c r="A186" s="41"/>
      <c r="B186" s="22"/>
      <c r="C186" s="15"/>
      <c r="D186" s="42"/>
      <c r="E186" s="10"/>
      <c r="F186" s="22"/>
      <c r="G186" s="15" t="str">
        <f>IF(ISBLANK(Table1[[#This Row],[EARNED]]),"",Table1[[#This Row],[EARNED]])</f>
        <v/>
      </c>
      <c r="H186" s="42"/>
      <c r="I186" s="10"/>
      <c r="J186" s="13"/>
      <c r="K186" s="22"/>
    </row>
    <row r="187" spans="1:11" x14ac:dyDescent="0.3">
      <c r="A187" s="41"/>
      <c r="B187" s="22"/>
      <c r="C187" s="15"/>
      <c r="D187" s="42"/>
      <c r="E187" s="10"/>
      <c r="F187" s="22"/>
      <c r="G187" s="15" t="str">
        <f>IF(ISBLANK(Table1[[#This Row],[EARNED]]),"",Table1[[#This Row],[EARNED]])</f>
        <v/>
      </c>
      <c r="H187" s="42"/>
      <c r="I187" s="10"/>
      <c r="J187" s="13"/>
      <c r="K187" s="22"/>
    </row>
    <row r="188" spans="1:11" x14ac:dyDescent="0.3">
      <c r="A188" s="41"/>
      <c r="B188" s="22"/>
      <c r="C188" s="15"/>
      <c r="D188" s="42"/>
      <c r="E188" s="10"/>
      <c r="F188" s="22"/>
      <c r="G188" s="15" t="str">
        <f>IF(ISBLANK(Table1[[#This Row],[EARNED]]),"",Table1[[#This Row],[EARNED]])</f>
        <v/>
      </c>
      <c r="H188" s="42"/>
      <c r="I188" s="10"/>
      <c r="J188" s="13"/>
      <c r="K188" s="22"/>
    </row>
    <row r="189" spans="1:11" x14ac:dyDescent="0.3">
      <c r="A189" s="41"/>
      <c r="B189" s="22"/>
      <c r="C189" s="15"/>
      <c r="D189" s="42"/>
      <c r="E189" s="10"/>
      <c r="F189" s="22"/>
      <c r="G189" s="15" t="str">
        <f>IF(ISBLANK(Table1[[#This Row],[EARNED]]),"",Table1[[#This Row],[EARNED]])</f>
        <v/>
      </c>
      <c r="H189" s="42"/>
      <c r="I189" s="10"/>
      <c r="J189" s="13"/>
      <c r="K189" s="22"/>
    </row>
    <row r="190" spans="1:11" x14ac:dyDescent="0.3">
      <c r="A190" s="41"/>
      <c r="B190" s="22"/>
      <c r="C190" s="15"/>
      <c r="D190" s="42"/>
      <c r="E190" s="10"/>
      <c r="F190" s="22"/>
      <c r="G190" s="15" t="str">
        <f>IF(ISBLANK(Table1[[#This Row],[EARNED]]),"",Table1[[#This Row],[EARNED]])</f>
        <v/>
      </c>
      <c r="H190" s="42"/>
      <c r="I190" s="10"/>
      <c r="J190" s="13"/>
      <c r="K190" s="22"/>
    </row>
    <row r="191" spans="1:11" x14ac:dyDescent="0.3">
      <c r="A191" s="41"/>
      <c r="B191" s="22"/>
      <c r="C191" s="15"/>
      <c r="D191" s="42"/>
      <c r="E191" s="10"/>
      <c r="F191" s="22"/>
      <c r="G191" s="15" t="str">
        <f>IF(ISBLANK(Table1[[#This Row],[EARNED]]),"",Table1[[#This Row],[EARNED]])</f>
        <v/>
      </c>
      <c r="H191" s="42"/>
      <c r="I191" s="10"/>
      <c r="J191" s="13"/>
      <c r="K191" s="22"/>
    </row>
    <row r="192" spans="1:11" x14ac:dyDescent="0.3">
      <c r="A192" s="41"/>
      <c r="B192" s="22"/>
      <c r="C192" s="15"/>
      <c r="D192" s="42"/>
      <c r="E192" s="10"/>
      <c r="F192" s="22"/>
      <c r="G192" s="15" t="str">
        <f>IF(ISBLANK(Table1[[#This Row],[EARNED]]),"",Table1[[#This Row],[EARNED]])</f>
        <v/>
      </c>
      <c r="H192" s="42"/>
      <c r="I192" s="10"/>
      <c r="J192" s="13"/>
      <c r="K192" s="22"/>
    </row>
    <row r="193" spans="1:11" x14ac:dyDescent="0.3">
      <c r="A193" s="41"/>
      <c r="B193" s="22"/>
      <c r="C193" s="15"/>
      <c r="D193" s="42"/>
      <c r="E193" s="10"/>
      <c r="F193" s="22"/>
      <c r="G193" s="15" t="str">
        <f>IF(ISBLANK(Table1[[#This Row],[EARNED]]),"",Table1[[#This Row],[EARNED]])</f>
        <v/>
      </c>
      <c r="H193" s="42"/>
      <c r="I193" s="10"/>
      <c r="J193" s="13"/>
      <c r="K193" s="22"/>
    </row>
    <row r="194" spans="1:11" x14ac:dyDescent="0.3">
      <c r="A194" s="41"/>
      <c r="B194" s="22"/>
      <c r="C194" s="15"/>
      <c r="D194" s="42"/>
      <c r="E194" s="10"/>
      <c r="F194" s="22"/>
      <c r="G194" s="15" t="str">
        <f>IF(ISBLANK(Table1[[#This Row],[EARNED]]),"",Table1[[#This Row],[EARNED]])</f>
        <v/>
      </c>
      <c r="H194" s="42"/>
      <c r="I194" s="10"/>
      <c r="J194" s="13"/>
      <c r="K194" s="22"/>
    </row>
    <row r="195" spans="1:11" x14ac:dyDescent="0.3">
      <c r="A195" s="41"/>
      <c r="B195" s="22"/>
      <c r="C195" s="15"/>
      <c r="D195" s="42"/>
      <c r="E195" s="10"/>
      <c r="F195" s="22"/>
      <c r="G195" s="15" t="str">
        <f>IF(ISBLANK(Table1[[#This Row],[EARNED]]),"",Table1[[#This Row],[EARNED]])</f>
        <v/>
      </c>
      <c r="H195" s="42"/>
      <c r="I195" s="10"/>
      <c r="J195" s="13"/>
      <c r="K195" s="22"/>
    </row>
    <row r="196" spans="1:11" x14ac:dyDescent="0.3">
      <c r="A196" s="41"/>
      <c r="B196" s="22"/>
      <c r="C196" s="15"/>
      <c r="D196" s="42"/>
      <c r="E196" s="10"/>
      <c r="F196" s="22"/>
      <c r="G196" s="15" t="str">
        <f>IF(ISBLANK(Table1[[#This Row],[EARNED]]),"",Table1[[#This Row],[EARNED]])</f>
        <v/>
      </c>
      <c r="H196" s="42"/>
      <c r="I196" s="10"/>
      <c r="J196" s="13"/>
      <c r="K196" s="22"/>
    </row>
    <row r="197" spans="1:11" x14ac:dyDescent="0.3">
      <c r="A197" s="41"/>
      <c r="B197" s="22"/>
      <c r="C197" s="15"/>
      <c r="D197" s="42"/>
      <c r="E197" s="10"/>
      <c r="F197" s="22"/>
      <c r="G197" s="15" t="str">
        <f>IF(ISBLANK(Table1[[#This Row],[EARNED]]),"",Table1[[#This Row],[EARNED]])</f>
        <v/>
      </c>
      <c r="H197" s="42"/>
      <c r="I197" s="10"/>
      <c r="J197" s="13"/>
      <c r="K197" s="22"/>
    </row>
    <row r="198" spans="1:11" x14ac:dyDescent="0.3">
      <c r="A198" s="41"/>
      <c r="B198" s="22"/>
      <c r="C198" s="15"/>
      <c r="D198" s="42"/>
      <c r="E198" s="10"/>
      <c r="F198" s="22"/>
      <c r="G198" s="15" t="str">
        <f>IF(ISBLANK(Table1[[#This Row],[EARNED]]),"",Table1[[#This Row],[EARNED]])</f>
        <v/>
      </c>
      <c r="H198" s="42"/>
      <c r="I198" s="10"/>
      <c r="J198" s="13"/>
      <c r="K198" s="22"/>
    </row>
    <row r="199" spans="1:11" x14ac:dyDescent="0.3">
      <c r="A199" s="41"/>
      <c r="B199" s="22"/>
      <c r="C199" s="15"/>
      <c r="D199" s="42"/>
      <c r="E199" s="10"/>
      <c r="F199" s="22"/>
      <c r="G199" s="15" t="str">
        <f>IF(ISBLANK(Table1[[#This Row],[EARNED]]),"",Table1[[#This Row],[EARNED]])</f>
        <v/>
      </c>
      <c r="H199" s="42"/>
      <c r="I199" s="10"/>
      <c r="J199" s="13"/>
      <c r="K199" s="22"/>
    </row>
    <row r="200" spans="1:11" x14ac:dyDescent="0.3">
      <c r="A200" s="41"/>
      <c r="B200" s="22"/>
      <c r="C200" s="15"/>
      <c r="D200" s="42"/>
      <c r="E200" s="10"/>
      <c r="F200" s="22"/>
      <c r="G200" s="15" t="str">
        <f>IF(ISBLANK(Table1[[#This Row],[EARNED]]),"",Table1[[#This Row],[EARNED]])</f>
        <v/>
      </c>
      <c r="H200" s="42"/>
      <c r="I200" s="10"/>
      <c r="J200" s="13"/>
      <c r="K200" s="22"/>
    </row>
    <row r="201" spans="1:11" x14ac:dyDescent="0.3">
      <c r="A201" s="41"/>
      <c r="B201" s="22"/>
      <c r="C201" s="15"/>
      <c r="D201" s="42"/>
      <c r="E201" s="10"/>
      <c r="F201" s="22"/>
      <c r="G201" s="15" t="str">
        <f>IF(ISBLANK(Table1[[#This Row],[EARNED]]),"",Table1[[#This Row],[EARNED]])</f>
        <v/>
      </c>
      <c r="H201" s="42"/>
      <c r="I201" s="10"/>
      <c r="J201" s="13"/>
      <c r="K201" s="22"/>
    </row>
    <row r="202" spans="1:11" x14ac:dyDescent="0.3">
      <c r="A202" s="41"/>
      <c r="B202" s="22"/>
      <c r="C202" s="15"/>
      <c r="D202" s="42"/>
      <c r="E202" s="10"/>
      <c r="F202" s="22"/>
      <c r="G202" s="15" t="str">
        <f>IF(ISBLANK(Table1[[#This Row],[EARNED]]),"",Table1[[#This Row],[EARNED]])</f>
        <v/>
      </c>
      <c r="H202" s="42"/>
      <c r="I202" s="10"/>
      <c r="J202" s="13"/>
      <c r="K202" s="22"/>
    </row>
    <row r="203" spans="1:11" x14ac:dyDescent="0.3">
      <c r="A203" s="41"/>
      <c r="B203" s="22"/>
      <c r="C203" s="15"/>
      <c r="D203" s="42"/>
      <c r="E203" s="10"/>
      <c r="F203" s="22"/>
      <c r="G203" s="15" t="str">
        <f>IF(ISBLANK(Table1[[#This Row],[EARNED]]),"",Table1[[#This Row],[EARNED]])</f>
        <v/>
      </c>
      <c r="H203" s="42"/>
      <c r="I203" s="10"/>
      <c r="J203" s="13"/>
      <c r="K203" s="22"/>
    </row>
    <row r="204" spans="1:11" x14ac:dyDescent="0.3">
      <c r="A204" s="41"/>
      <c r="B204" s="22"/>
      <c r="C204" s="15"/>
      <c r="D204" s="42"/>
      <c r="E204" s="10"/>
      <c r="F204" s="22"/>
      <c r="G204" s="15" t="str">
        <f>IF(ISBLANK(Table1[[#This Row],[EARNED]]),"",Table1[[#This Row],[EARNED]])</f>
        <v/>
      </c>
      <c r="H204" s="42"/>
      <c r="I204" s="10"/>
      <c r="J204" s="13"/>
      <c r="K204" s="22"/>
    </row>
    <row r="205" spans="1:11" x14ac:dyDescent="0.3">
      <c r="A205" s="41"/>
      <c r="B205" s="22"/>
      <c r="C205" s="15"/>
      <c r="D205" s="42"/>
      <c r="E205" s="10"/>
      <c r="F205" s="22"/>
      <c r="G205" s="15" t="str">
        <f>IF(ISBLANK(Table1[[#This Row],[EARNED]]),"",Table1[[#This Row],[EARNED]])</f>
        <v/>
      </c>
      <c r="H205" s="42"/>
      <c r="I205" s="10"/>
      <c r="J205" s="13"/>
      <c r="K205" s="22"/>
    </row>
    <row r="206" spans="1:11" x14ac:dyDescent="0.3">
      <c r="A206" s="41"/>
      <c r="B206" s="22"/>
      <c r="C206" s="15"/>
      <c r="D206" s="42"/>
      <c r="E206" s="10"/>
      <c r="F206" s="22"/>
      <c r="G206" s="15" t="str">
        <f>IF(ISBLANK(Table1[[#This Row],[EARNED]]),"",Table1[[#This Row],[EARNED]])</f>
        <v/>
      </c>
      <c r="H206" s="42"/>
      <c r="I206" s="10"/>
      <c r="J206" s="13"/>
      <c r="K206" s="22"/>
    </row>
    <row r="207" spans="1:11" x14ac:dyDescent="0.3">
      <c r="A207" s="41"/>
      <c r="B207" s="22"/>
      <c r="C207" s="15"/>
      <c r="D207" s="42"/>
      <c r="E207" s="10"/>
      <c r="F207" s="22"/>
      <c r="G207" s="15" t="str">
        <f>IF(ISBLANK(Table1[[#This Row],[EARNED]]),"",Table1[[#This Row],[EARNED]])</f>
        <v/>
      </c>
      <c r="H207" s="42"/>
      <c r="I207" s="10"/>
      <c r="J207" s="13"/>
      <c r="K207" s="22"/>
    </row>
    <row r="208" spans="1:11" x14ac:dyDescent="0.3">
      <c r="A208" s="41"/>
      <c r="B208" s="22"/>
      <c r="C208" s="15"/>
      <c r="D208" s="42"/>
      <c r="E208" s="10"/>
      <c r="F208" s="22"/>
      <c r="G208" s="15" t="str">
        <f>IF(ISBLANK(Table1[[#This Row],[EARNED]]),"",Table1[[#This Row],[EARNED]])</f>
        <v/>
      </c>
      <c r="H208" s="42"/>
      <c r="I208" s="10"/>
      <c r="J208" s="13"/>
      <c r="K208" s="22"/>
    </row>
    <row r="209" spans="1:11" x14ac:dyDescent="0.3">
      <c r="A209" s="41"/>
      <c r="B209" s="22"/>
      <c r="C209" s="15"/>
      <c r="D209" s="42"/>
      <c r="E209" s="10"/>
      <c r="F209" s="22"/>
      <c r="G209" s="15" t="str">
        <f>IF(ISBLANK(Table1[[#This Row],[EARNED]]),"",Table1[[#This Row],[EARNED]])</f>
        <v/>
      </c>
      <c r="H209" s="42"/>
      <c r="I209" s="10"/>
      <c r="J209" s="13"/>
      <c r="K209" s="22"/>
    </row>
    <row r="210" spans="1:11" x14ac:dyDescent="0.3">
      <c r="A210" s="41"/>
      <c r="B210" s="22"/>
      <c r="C210" s="15"/>
      <c r="D210" s="42"/>
      <c r="E210" s="10"/>
      <c r="F210" s="22"/>
      <c r="G210" s="15" t="str">
        <f>IF(ISBLANK(Table1[[#This Row],[EARNED]]),"",Table1[[#This Row],[EARNED]])</f>
        <v/>
      </c>
      <c r="H210" s="42"/>
      <c r="I210" s="10"/>
      <c r="J210" s="13"/>
      <c r="K210" s="22"/>
    </row>
    <row r="211" spans="1:11" x14ac:dyDescent="0.3">
      <c r="A211" s="41"/>
      <c r="B211" s="22"/>
      <c r="C211" s="15"/>
      <c r="D211" s="42"/>
      <c r="E211" s="10"/>
      <c r="F211" s="22"/>
      <c r="G211" s="15" t="str">
        <f>IF(ISBLANK(Table1[[#This Row],[EARNED]]),"",Table1[[#This Row],[EARNED]])</f>
        <v/>
      </c>
      <c r="H211" s="42"/>
      <c r="I211" s="10"/>
      <c r="J211" s="13"/>
      <c r="K211" s="22"/>
    </row>
    <row r="212" spans="1:11" x14ac:dyDescent="0.3">
      <c r="A212" s="41"/>
      <c r="B212" s="22"/>
      <c r="C212" s="15"/>
      <c r="D212" s="42"/>
      <c r="E212" s="10"/>
      <c r="F212" s="22"/>
      <c r="G212" s="15" t="str">
        <f>IF(ISBLANK(Table1[[#This Row],[EARNED]]),"",Table1[[#This Row],[EARNED]])</f>
        <v/>
      </c>
      <c r="H212" s="42"/>
      <c r="I212" s="10"/>
      <c r="J212" s="13"/>
      <c r="K212" s="22"/>
    </row>
    <row r="213" spans="1:11" x14ac:dyDescent="0.3">
      <c r="A213" s="41"/>
      <c r="B213" s="22"/>
      <c r="C213" s="15"/>
      <c r="D213" s="42"/>
      <c r="E213" s="10"/>
      <c r="F213" s="22"/>
      <c r="G213" s="15" t="str">
        <f>IF(ISBLANK(Table1[[#This Row],[EARNED]]),"",Table1[[#This Row],[EARNED]])</f>
        <v/>
      </c>
      <c r="H213" s="42"/>
      <c r="I213" s="10"/>
      <c r="J213" s="13"/>
      <c r="K213" s="22"/>
    </row>
    <row r="214" spans="1:11" x14ac:dyDescent="0.3">
      <c r="A214" s="41"/>
      <c r="B214" s="22"/>
      <c r="C214" s="15"/>
      <c r="D214" s="42"/>
      <c r="E214" s="10"/>
      <c r="F214" s="22"/>
      <c r="G214" s="15" t="str">
        <f>IF(ISBLANK(Table1[[#This Row],[EARNED]]),"",Table1[[#This Row],[EARNED]])</f>
        <v/>
      </c>
      <c r="H214" s="42"/>
      <c r="I214" s="10"/>
      <c r="J214" s="13"/>
      <c r="K214" s="22"/>
    </row>
    <row r="215" spans="1:11" x14ac:dyDescent="0.3">
      <c r="A215" s="41"/>
      <c r="B215" s="22"/>
      <c r="C215" s="15"/>
      <c r="D215" s="42"/>
      <c r="E215" s="10"/>
      <c r="F215" s="22"/>
      <c r="G215" s="15" t="str">
        <f>IF(ISBLANK(Table1[[#This Row],[EARNED]]),"",Table1[[#This Row],[EARNED]])</f>
        <v/>
      </c>
      <c r="H215" s="42"/>
      <c r="I215" s="10"/>
      <c r="J215" s="13"/>
      <c r="K215" s="22"/>
    </row>
    <row r="216" spans="1:11" x14ac:dyDescent="0.3">
      <c r="A216" s="43"/>
      <c r="B216" s="17"/>
      <c r="C216" s="44"/>
      <c r="D216" s="45"/>
      <c r="E216" s="10"/>
      <c r="F216" s="17"/>
      <c r="G216" s="44" t="str">
        <f>IF(ISBLANK(Table1[[#This Row],[EARNED]]),"",Table1[[#This Row],[EARNED]])</f>
        <v/>
      </c>
      <c r="H216" s="45"/>
      <c r="I216" s="10"/>
      <c r="J216" s="14"/>
      <c r="K216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2"/>
  <dimension ref="A1:L67"/>
  <sheetViews>
    <sheetView workbookViewId="0">
      <selection activeCell="G19" sqref="G1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61" t="s">
        <v>29</v>
      </c>
      <c r="J2" s="2" t="s">
        <v>35</v>
      </c>
      <c r="K2" s="2" t="s">
        <v>36</v>
      </c>
      <c r="L2" s="61" t="s">
        <v>37</v>
      </c>
    </row>
    <row r="3" spans="1:12" x14ac:dyDescent="0.3">
      <c r="A3" s="38">
        <v>124.63500000000001</v>
      </c>
      <c r="B3" s="38">
        <v>183.708</v>
      </c>
      <c r="D3" s="13"/>
      <c r="E3" s="13"/>
      <c r="F3" s="13"/>
      <c r="G3" s="62">
        <f>SUMIFS(F7:F14,E7:E14,E3)+SUMIFS(D7:D66,C7:C66,F3)+D3</f>
        <v>0</v>
      </c>
      <c r="J3" s="63"/>
      <c r="K3" s="38">
        <f>J4-1</f>
        <v>-1</v>
      </c>
      <c r="L3" s="62" t="str">
        <f>IF($J$4=1,1.25,IF(ISBLANK($J$3),"---",1.25-VLOOKUP($K$3,$I$8:$K$37,2)))</f>
        <v>---</v>
      </c>
    </row>
    <row r="4" spans="1:12" ht="14.4" hidden="1" customHeight="1" x14ac:dyDescent="0.3"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9" t="s">
        <v>28</v>
      </c>
      <c r="D6" s="34" t="s">
        <v>30</v>
      </c>
      <c r="E6" s="34" t="s">
        <v>31</v>
      </c>
      <c r="F6" s="34" t="s">
        <v>30</v>
      </c>
      <c r="G6" s="64"/>
      <c r="I6" s="60" t="s">
        <v>38</v>
      </c>
      <c r="J6" s="60"/>
      <c r="K6" s="60"/>
      <c r="L6" s="60"/>
    </row>
    <row r="7" spans="1:12" x14ac:dyDescent="0.3">
      <c r="C7" s="48">
        <v>1</v>
      </c>
      <c r="D7" s="36">
        <v>2E-3</v>
      </c>
      <c r="E7" s="1">
        <v>1</v>
      </c>
      <c r="F7" s="36">
        <v>0.125</v>
      </c>
      <c r="G7" s="64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3">
      <c r="C8" s="4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3">
      <c r="C9" s="4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3">
      <c r="C10" s="4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3">
      <c r="C11" s="4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3">
      <c r="C12" s="4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3">
      <c r="C13" s="4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3">
      <c r="C14" s="4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3">
      <c r="C15" s="48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3">
      <c r="C16" s="48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3">
      <c r="C17" s="48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8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8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8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8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8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3">
      <c r="C23" s="48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8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8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8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8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8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8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8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8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8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8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8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8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8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8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8">
        <v>32</v>
      </c>
      <c r="D38" s="36">
        <v>6.7000000000000004E-2</v>
      </c>
      <c r="G38"/>
    </row>
    <row r="39" spans="3:12" s="1" customFormat="1" x14ac:dyDescent="0.3">
      <c r="C39" s="48">
        <v>33</v>
      </c>
      <c r="D39" s="36">
        <v>6.9000000000000006E-2</v>
      </c>
      <c r="G39"/>
    </row>
    <row r="40" spans="3:12" s="1" customFormat="1" x14ac:dyDescent="0.3">
      <c r="C40" s="48">
        <v>34</v>
      </c>
      <c r="D40" s="36">
        <v>7.1000000000000008E-2</v>
      </c>
      <c r="G40"/>
    </row>
    <row r="41" spans="3:12" s="1" customFormat="1" x14ac:dyDescent="0.3">
      <c r="C41" s="48">
        <v>35</v>
      </c>
      <c r="D41" s="36">
        <v>7.3000000000000009E-2</v>
      </c>
      <c r="G41"/>
    </row>
    <row r="42" spans="3:12" s="1" customFormat="1" x14ac:dyDescent="0.3">
      <c r="C42" s="48">
        <v>36</v>
      </c>
      <c r="D42" s="36">
        <v>7.5000000000000011E-2</v>
      </c>
      <c r="G42"/>
    </row>
    <row r="43" spans="3:12" s="1" customFormat="1" x14ac:dyDescent="0.3">
      <c r="C43" s="48">
        <v>37</v>
      </c>
      <c r="D43" s="36">
        <v>7.7000000000000013E-2</v>
      </c>
      <c r="G43"/>
    </row>
    <row r="44" spans="3:12" s="1" customFormat="1" x14ac:dyDescent="0.3">
      <c r="C44" s="48">
        <v>38</v>
      </c>
      <c r="D44" s="36">
        <v>7.9000000000000015E-2</v>
      </c>
      <c r="G44"/>
    </row>
    <row r="45" spans="3:12" s="1" customFormat="1" x14ac:dyDescent="0.3">
      <c r="C45" s="48">
        <v>39</v>
      </c>
      <c r="D45" s="36">
        <v>8.1000000000000016E-2</v>
      </c>
      <c r="G45"/>
    </row>
    <row r="46" spans="3:12" s="1" customFormat="1" x14ac:dyDescent="0.3">
      <c r="C46" s="48">
        <v>40</v>
      </c>
      <c r="D46" s="36">
        <v>8.3000000000000018E-2</v>
      </c>
      <c r="G46"/>
    </row>
    <row r="47" spans="3:12" s="1" customFormat="1" x14ac:dyDescent="0.3">
      <c r="C47" s="48">
        <v>41</v>
      </c>
      <c r="D47" s="36">
        <v>8.500000000000002E-2</v>
      </c>
      <c r="G47"/>
    </row>
    <row r="48" spans="3:12" s="1" customFormat="1" x14ac:dyDescent="0.3">
      <c r="C48" s="48">
        <v>42</v>
      </c>
      <c r="D48" s="36">
        <v>8.7000000000000022E-2</v>
      </c>
      <c r="G48"/>
    </row>
    <row r="49" spans="3:7" s="1" customFormat="1" x14ac:dyDescent="0.3">
      <c r="C49" s="48">
        <v>43</v>
      </c>
      <c r="D49" s="36">
        <v>0.09</v>
      </c>
      <c r="G49"/>
    </row>
    <row r="50" spans="3:7" s="1" customFormat="1" x14ac:dyDescent="0.3">
      <c r="C50" s="48">
        <v>44</v>
      </c>
      <c r="D50" s="36">
        <v>9.1999999999999998E-2</v>
      </c>
      <c r="G50"/>
    </row>
    <row r="51" spans="3:7" s="1" customFormat="1" x14ac:dyDescent="0.3">
      <c r="C51" s="48">
        <v>45</v>
      </c>
      <c r="D51" s="36">
        <v>9.4E-2</v>
      </c>
      <c r="G51"/>
    </row>
    <row r="52" spans="3:7" s="1" customFormat="1" x14ac:dyDescent="0.3">
      <c r="C52" s="48">
        <v>46</v>
      </c>
      <c r="D52" s="36">
        <v>9.6000000000000002E-2</v>
      </c>
      <c r="G52"/>
    </row>
    <row r="53" spans="3:7" s="1" customFormat="1" x14ac:dyDescent="0.3">
      <c r="C53" s="48">
        <v>47</v>
      </c>
      <c r="D53" s="36">
        <v>9.8000000000000004E-2</v>
      </c>
      <c r="G53"/>
    </row>
    <row r="54" spans="3:7" s="1" customFormat="1" x14ac:dyDescent="0.3">
      <c r="C54" s="48">
        <v>48</v>
      </c>
      <c r="D54" s="36">
        <v>0.1</v>
      </c>
      <c r="G54"/>
    </row>
    <row r="55" spans="3:7" s="1" customFormat="1" x14ac:dyDescent="0.3">
      <c r="C55" s="48">
        <v>49</v>
      </c>
      <c r="D55" s="36">
        <v>0.10200000000000001</v>
      </c>
      <c r="G55"/>
    </row>
    <row r="56" spans="3:7" s="1" customFormat="1" x14ac:dyDescent="0.3">
      <c r="C56" s="48">
        <v>50</v>
      </c>
      <c r="D56" s="36">
        <v>0.10400000000000001</v>
      </c>
      <c r="G56"/>
    </row>
    <row r="57" spans="3:7" s="1" customFormat="1" x14ac:dyDescent="0.3">
      <c r="C57" s="48">
        <v>51</v>
      </c>
      <c r="D57" s="36">
        <v>0.10600000000000001</v>
      </c>
      <c r="G57"/>
    </row>
    <row r="58" spans="3:7" s="1" customFormat="1" x14ac:dyDescent="0.3">
      <c r="C58" s="48">
        <v>52</v>
      </c>
      <c r="D58" s="36">
        <v>0.10800000000000001</v>
      </c>
      <c r="G58"/>
    </row>
    <row r="59" spans="3:7" s="1" customFormat="1" x14ac:dyDescent="0.3">
      <c r="C59" s="48">
        <v>53</v>
      </c>
      <c r="D59" s="36">
        <v>0.11000000000000001</v>
      </c>
      <c r="G59"/>
    </row>
    <row r="60" spans="3:7" s="1" customFormat="1" x14ac:dyDescent="0.3">
      <c r="C60" s="48">
        <v>54</v>
      </c>
      <c r="D60" s="36">
        <v>0.11200000000000002</v>
      </c>
      <c r="G60"/>
    </row>
    <row r="61" spans="3:7" s="1" customFormat="1" x14ac:dyDescent="0.3">
      <c r="C61" s="48">
        <v>55</v>
      </c>
      <c r="D61" s="36">
        <v>0.115</v>
      </c>
      <c r="G61"/>
    </row>
    <row r="62" spans="3:7" s="1" customFormat="1" x14ac:dyDescent="0.3">
      <c r="C62" s="48">
        <v>56</v>
      </c>
      <c r="D62" s="36">
        <v>0.11700000000000001</v>
      </c>
      <c r="G62"/>
    </row>
    <row r="63" spans="3:7" s="1" customFormat="1" x14ac:dyDescent="0.3">
      <c r="C63" s="48">
        <v>57</v>
      </c>
      <c r="D63" s="36">
        <v>0.11900000000000001</v>
      </c>
      <c r="G63"/>
    </row>
    <row r="64" spans="3:7" s="1" customFormat="1" x14ac:dyDescent="0.3">
      <c r="C64" s="48">
        <v>58</v>
      </c>
      <c r="D64" s="36">
        <v>0.12100000000000001</v>
      </c>
      <c r="G64"/>
    </row>
    <row r="65" spans="3:12" s="1" customFormat="1" x14ac:dyDescent="0.3">
      <c r="C65" s="48">
        <v>59</v>
      </c>
      <c r="D65" s="36">
        <v>0.12300000000000001</v>
      </c>
      <c r="G65"/>
    </row>
    <row r="66" spans="3:12" s="1" customFormat="1" x14ac:dyDescent="0.3">
      <c r="C66" s="48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2022-11-06T07:31:17Z</dcterms:modified>
</cp:coreProperties>
</file>