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\Desktop\LEAVE CARD11\"/>
    </mc:Choice>
  </mc:AlternateContent>
  <xr:revisionPtr revIDLastSave="0" documentId="13_ncr:1_{4075B386-F33E-4862-8519-CC2E1D80AD75}" xr6:coauthVersionLast="47" xr6:coauthVersionMax="47" xr10:uidLastSave="{00000000-0000-0000-0000-000000000000}"/>
  <bookViews>
    <workbookView xWindow="-120" yWindow="-120" windowWidth="20730" windowHeight="111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6" i="1" l="1"/>
  <c r="G217" i="1"/>
  <c r="G218" i="1"/>
  <c r="G219" i="1"/>
  <c r="G220" i="1"/>
  <c r="G221" i="1"/>
  <c r="G222" i="1"/>
  <c r="G223" i="1"/>
  <c r="G224" i="1"/>
  <c r="G225" i="1"/>
  <c r="G226" i="1"/>
  <c r="G227" i="1"/>
  <c r="G206" i="1"/>
  <c r="G207" i="1"/>
  <c r="G208" i="1"/>
  <c r="G209" i="1"/>
  <c r="G210" i="1"/>
  <c r="G211" i="1"/>
  <c r="G212" i="1"/>
  <c r="G213" i="1"/>
  <c r="G214" i="1"/>
  <c r="G215" i="1"/>
  <c r="G195" i="1"/>
  <c r="G196" i="1"/>
  <c r="G197" i="1"/>
  <c r="G198" i="1"/>
  <c r="G199" i="1"/>
  <c r="G200" i="1"/>
  <c r="G201" i="1"/>
  <c r="G202" i="1"/>
  <c r="G203" i="1"/>
  <c r="G204" i="1"/>
  <c r="G205" i="1"/>
  <c r="G184" i="1"/>
  <c r="G185" i="1"/>
  <c r="G186" i="1"/>
  <c r="G187" i="1"/>
  <c r="G188" i="1"/>
  <c r="G189" i="1"/>
  <c r="G190" i="1"/>
  <c r="G191" i="1"/>
  <c r="G192" i="1"/>
  <c r="G193" i="1"/>
  <c r="G194" i="1"/>
  <c r="G174" i="1"/>
  <c r="G175" i="1"/>
  <c r="G176" i="1"/>
  <c r="G177" i="1"/>
  <c r="G178" i="1"/>
  <c r="G179" i="1"/>
  <c r="G180" i="1"/>
  <c r="G181" i="1"/>
  <c r="G182" i="1"/>
  <c r="G183" i="1"/>
  <c r="G168" i="1"/>
  <c r="G169" i="1"/>
  <c r="G170" i="1"/>
  <c r="G171" i="1"/>
  <c r="G172" i="1"/>
  <c r="G173" i="1"/>
  <c r="G162" i="1"/>
  <c r="G163" i="1"/>
  <c r="G164" i="1"/>
  <c r="G165" i="1"/>
  <c r="G166" i="1"/>
  <c r="G16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43" i="1"/>
  <c r="G144" i="1"/>
  <c r="G145" i="1"/>
  <c r="G146" i="1"/>
  <c r="G147" i="1"/>
  <c r="G148" i="1"/>
  <c r="G149" i="1"/>
  <c r="G142" i="1"/>
  <c r="G131" i="1"/>
  <c r="G132" i="1"/>
  <c r="G133" i="1"/>
  <c r="G134" i="1"/>
  <c r="G135" i="1"/>
  <c r="G136" i="1"/>
  <c r="G137" i="1"/>
  <c r="G138" i="1"/>
  <c r="G139" i="1"/>
  <c r="G140" i="1"/>
  <c r="G1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<sst xmlns="http://schemas.openxmlformats.org/spreadsheetml/2006/main" count="232" uniqueCount="182">
  <si>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</si>
  <si>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</si>
  <si>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</si>
  <si>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</si>
  <si>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</si>
  <si>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</si>
  <si>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</si>
  <si>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</si>
  <si>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</si>
  <si>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</si>
  <si>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</si>
  <si>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</si>
  <si>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</si>
  <si>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</si>
  <si>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</si>
  <si>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</si>
  <si>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</si>
  <si>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</si>
  <si>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</si>
  <si>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</si>
  <si>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</si>
  <si>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</si>
  <si>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</si>
  <si>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</si>
  <si>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</si>
  <si>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</si>
  <si>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</si>
  <si>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</si>
  <si>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</si>
  <si>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</si>
  <si>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</si>
  <si>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</si>
  <si>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</si>
  <si>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</si>
  <si>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</si>
  <si>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</si>
  <si>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</si>
  <si>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</si>
  <si>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</si>
  <si>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</si>
  <si>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</si>
  <si>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</si>
  <si>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11/19/2007</t>
  </si>
  <si>
    <t>2008</t>
  </si>
  <si>
    <t>UT(0-0-40)</t>
  </si>
  <si>
    <t>UT(0-1-45)</t>
  </si>
  <si>
    <t>UT(0-3-28)</t>
  </si>
  <si>
    <t>UT(10-0-30)</t>
  </si>
  <si>
    <t>FL(5-0-00)</t>
  </si>
  <si>
    <t>2009</t>
  </si>
  <si>
    <t>3/9-15/2009</t>
  </si>
  <si>
    <t>SL(5-0-00)</t>
  </si>
  <si>
    <t>SL(11-0-00)</t>
  </si>
  <si>
    <t>5/25/2009</t>
  </si>
  <si>
    <t>6/1-5/2009</t>
  </si>
  <si>
    <t>7/1-15/2009</t>
  </si>
  <si>
    <t>2010</t>
  </si>
  <si>
    <t>M4(60-0-001)</t>
  </si>
  <si>
    <t>UT(0-0-33)</t>
  </si>
  <si>
    <t>UT(0-1-13)</t>
  </si>
  <si>
    <t>UT(10-1-00)</t>
  </si>
  <si>
    <t>UT(0-1-18)</t>
  </si>
  <si>
    <t>SP(2-0-00)</t>
  </si>
  <si>
    <t>8/14/15/2010</t>
  </si>
  <si>
    <t>8/16-20/2010</t>
  </si>
  <si>
    <t>UT(0-2-58)</t>
  </si>
  <si>
    <t>UT(10-4-04)</t>
  </si>
  <si>
    <t>UT(0-2-5)</t>
  </si>
  <si>
    <t>UT(10-5-28)</t>
  </si>
  <si>
    <r>
      <rPr>
        <b/>
        <sz val="11"/>
        <color theme="1"/>
        <rFont val="Calibri"/>
        <family val="2"/>
        <scheme val="minor"/>
      </rPr>
      <t>2011</t>
    </r>
  </si>
  <si>
    <t>CAMACHO NINA</t>
  </si>
  <si>
    <t>1 - Married (and not separated)</t>
  </si>
  <si>
    <t>UT(10-1-22)</t>
  </si>
  <si>
    <t>UT(10-3-15)</t>
  </si>
  <si>
    <t>UT(10-4-00)</t>
  </si>
  <si>
    <t>UT(10-3-40)</t>
  </si>
  <si>
    <t>UT(10-6-45)</t>
  </si>
  <si>
    <t>SL(6-0-00)</t>
  </si>
  <si>
    <t>8/26-31/2011</t>
  </si>
  <si>
    <t>UT(0-3-18)</t>
  </si>
  <si>
    <t>2012</t>
  </si>
  <si>
    <t>FL(10-0-00)</t>
  </si>
  <si>
    <t>1/2-13/2012</t>
  </si>
  <si>
    <t>1/16-20/2012</t>
  </si>
  <si>
    <t>SL(10-0-00)</t>
  </si>
  <si>
    <t>5/2-15/2012</t>
  </si>
  <si>
    <t>5/21-25/2012</t>
  </si>
  <si>
    <t>SL(4-0-00)</t>
  </si>
  <si>
    <t>7/25-28/2012</t>
  </si>
  <si>
    <t>2013</t>
  </si>
  <si>
    <t>1/2-8/2013</t>
  </si>
  <si>
    <t>1/9-22/2013</t>
  </si>
  <si>
    <t>UT(1-1-26)</t>
  </si>
  <si>
    <t>4/1/2/2013</t>
  </si>
  <si>
    <t>5/21-27/2013</t>
  </si>
  <si>
    <t>UT(12-1-17)</t>
  </si>
  <si>
    <t>UT(0-5-58)</t>
  </si>
  <si>
    <t>UT(12-1-38)</t>
  </si>
  <si>
    <t>UT(3-0-42)</t>
  </si>
  <si>
    <t>2014</t>
  </si>
  <si>
    <t>SL(14-0-00)</t>
  </si>
  <si>
    <t>UT(1-2-35</t>
  </si>
  <si>
    <t>1/2-15/2014</t>
  </si>
  <si>
    <t>SL(1-0-00)</t>
  </si>
  <si>
    <t>SP(1-0-00)</t>
  </si>
  <si>
    <t>3/18/2014</t>
  </si>
  <si>
    <t>3/21/2014</t>
  </si>
  <si>
    <t>UT(4-0-15)</t>
  </si>
  <si>
    <t>SL(9-0-00)</t>
  </si>
  <si>
    <t>5/16-28/2014</t>
  </si>
  <si>
    <t>UL(8-0-00)</t>
  </si>
  <si>
    <t>6/2-11/2014</t>
  </si>
  <si>
    <t>7/14-15/2014</t>
  </si>
  <si>
    <t>SL(3-0-00)</t>
  </si>
  <si>
    <t>7/1-3/2014</t>
  </si>
  <si>
    <t>UT(6-5-7)</t>
  </si>
  <si>
    <t>2015</t>
  </si>
  <si>
    <t>SL(2-0-00)</t>
  </si>
  <si>
    <t>UT(0-0-0-37)</t>
  </si>
  <si>
    <t>1/20/21/2015</t>
  </si>
  <si>
    <t>FL(4-0-00)</t>
  </si>
  <si>
    <t>UT(0-1-44)</t>
  </si>
  <si>
    <t>UT(3-1-48)</t>
  </si>
  <si>
    <t>3/16-17/2015</t>
  </si>
  <si>
    <t>2/23-26/2015</t>
  </si>
  <si>
    <t>UT(1-2-56)</t>
  </si>
  <si>
    <t>UT(2-1-21)</t>
  </si>
  <si>
    <t>UT(1-0-41)</t>
  </si>
  <si>
    <t>6/2/22/25/27/2015</t>
  </si>
  <si>
    <t>011/08/2015</t>
  </si>
  <si>
    <t>UT(0-1-6)</t>
  </si>
  <si>
    <t>11/19/2015</t>
  </si>
  <si>
    <r>
      <rPr>
        <b/>
        <sz val="11"/>
        <color theme="1"/>
        <rFont val="Calibri"/>
        <family val="2"/>
        <scheme val="minor"/>
      </rPr>
      <t>2016</t>
    </r>
  </si>
  <si>
    <t>2/5-10/2016</t>
  </si>
  <si>
    <t>UL(10-0-00)</t>
  </si>
  <si>
    <t>6/15-17/2016</t>
  </si>
  <si>
    <t>6/1-14/2016</t>
  </si>
  <si>
    <t>7/30/2016</t>
  </si>
  <si>
    <t>9/18/19/2016</t>
  </si>
  <si>
    <r>
      <t>2</t>
    </r>
    <r>
      <rPr>
        <b/>
        <sz val="11"/>
        <color theme="1"/>
        <rFont val="Calibri"/>
        <family val="2"/>
        <scheme val="minor"/>
      </rPr>
      <t>017</t>
    </r>
  </si>
  <si>
    <t>1/23/28/2017</t>
  </si>
  <si>
    <t>SP(3-0-00)</t>
  </si>
  <si>
    <t>3/18/2017</t>
  </si>
  <si>
    <t>3/23-25/2017</t>
  </si>
  <si>
    <t>UL(5-0-00)</t>
  </si>
  <si>
    <t>6/4-8/2017</t>
  </si>
  <si>
    <t>SL(8-0-00_</t>
  </si>
  <si>
    <t>8/22-31/2017</t>
  </si>
  <si>
    <t>11/6-15/2017</t>
  </si>
  <si>
    <t>10/23-11/31/2017</t>
  </si>
  <si>
    <r>
      <rPr>
        <b/>
        <sz val="11"/>
        <color theme="1"/>
        <rFont val="Calibri"/>
        <family val="2"/>
        <scheme val="minor"/>
      </rPr>
      <t>2018</t>
    </r>
  </si>
  <si>
    <t>1/13-15/2018</t>
  </si>
  <si>
    <t>2/5-13/2018</t>
  </si>
  <si>
    <t>3/18/2018</t>
  </si>
  <si>
    <t>SL(7-0-00)</t>
  </si>
  <si>
    <t>6/4-10/2018</t>
  </si>
  <si>
    <t>5/23-27/2018</t>
  </si>
  <si>
    <t>11/14-16/2018</t>
  </si>
  <si>
    <t>2019</t>
  </si>
  <si>
    <t>1/21-23/2019</t>
  </si>
  <si>
    <t>2/11-18/2019</t>
  </si>
  <si>
    <t>5/13-24/2019</t>
  </si>
  <si>
    <t>3/18/2019</t>
  </si>
  <si>
    <t>10/28-30/2019</t>
  </si>
  <si>
    <t>10/18-27/2019</t>
  </si>
  <si>
    <t>12/27/29/31/2019</t>
  </si>
  <si>
    <t>2020</t>
  </si>
  <si>
    <t>UL(7-0-00)</t>
  </si>
  <si>
    <t>1/2-9/2020</t>
  </si>
  <si>
    <t>UL(6-0-00)</t>
  </si>
  <si>
    <t>SVL(5-0-00)</t>
  </si>
  <si>
    <t>2/9/12/15/2020</t>
  </si>
  <si>
    <t>3/18/2020</t>
  </si>
  <si>
    <t>SVL(10-0-00)</t>
  </si>
  <si>
    <t>8/17/-28/2020</t>
  </si>
  <si>
    <t>SVL(11-0-00)</t>
  </si>
  <si>
    <t>SVL(14-0-00)</t>
  </si>
  <si>
    <t>9/16-30/2020</t>
  </si>
  <si>
    <t>10/1-30/2020</t>
  </si>
  <si>
    <t>2021</t>
  </si>
  <si>
    <t>2022</t>
  </si>
  <si>
    <t>6/14-22/2022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</si>
</sst>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2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27"/>
  <sheetViews>
    <sheetView tabSelected="1" topLeftCell="A214" zoomScaleNormal="100" workbookViewId="0">
      <pane ySplit="6300" topLeftCell="A154"/>
      <selection activeCell="C223" sqref="C223"/>
      <selection pane="bottomLeft" activeCell="E147" sqref="E1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70</v>
      </c>
      <c r="C2" s="50"/>
      <c r="D2" s="21" t="s">
        <v>14</v>
      </c>
      <c r="E2" s="10"/>
      <c r="F2" s="55" t="s">
        <v>71</v>
      </c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39336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2.3315000000000055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39417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39508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39600</v>
      </c>
      <c r="B19" s="20" t="s">
        <v>44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39630</v>
      </c>
      <c r="B20" s="20" t="s">
        <v>45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39661</v>
      </c>
      <c r="B21" s="20" t="s">
        <v>46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39692</v>
      </c>
      <c r="B22" s="20" t="s">
        <v>47</v>
      </c>
      <c r="C22" s="13">
        <v>1.25</v>
      </c>
      <c r="D22" s="39">
        <v>6.7000000000000004E-2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39783</v>
      </c>
      <c r="B25" s="20" t="s">
        <v>48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49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39873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50</v>
      </c>
    </row>
    <row r="30" spans="1:11" x14ac:dyDescent="0.25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39934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39965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53</v>
      </c>
    </row>
    <row r="33" spans="1:11" x14ac:dyDescent="0.25">
      <c r="A33" s="40">
        <v>39995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5</v>
      </c>
      <c r="I33" s="9"/>
      <c r="J33" s="11"/>
      <c r="K33" s="20" t="s">
        <v>54</v>
      </c>
    </row>
    <row r="34" spans="1:11" x14ac:dyDescent="0.25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11</v>
      </c>
      <c r="I34" s="9"/>
      <c r="J34" s="11"/>
      <c r="K34" s="20" t="s">
        <v>55</v>
      </c>
    </row>
    <row r="35" spans="1:11" x14ac:dyDescent="0.25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8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40179</v>
      </c>
      <c r="B40" s="20" t="s">
        <v>57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40210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40238</v>
      </c>
      <c r="B42" s="20" t="s">
        <v>44</v>
      </c>
      <c r="C42" s="13"/>
      <c r="D42" s="39">
        <v>8.3000000000000004E-2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40269</v>
      </c>
      <c r="B43" s="20" t="s">
        <v>58</v>
      </c>
      <c r="C43" s="13"/>
      <c r="D43" s="39">
        <v>6.9000000000000006E-2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40299</v>
      </c>
      <c r="B44" s="20" t="s">
        <v>59</v>
      </c>
      <c r="C44" s="13"/>
      <c r="D44" s="39">
        <v>0.152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40330</v>
      </c>
      <c r="B45" s="20" t="s">
        <v>60</v>
      </c>
      <c r="C45" s="13"/>
      <c r="D45" s="39">
        <v>0.125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40360</v>
      </c>
      <c r="B46" s="20" t="s">
        <v>61</v>
      </c>
      <c r="C46" s="13"/>
      <c r="D46" s="39">
        <v>0.16200000000000001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40391</v>
      </c>
      <c r="B47" s="20" t="s">
        <v>62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63</v>
      </c>
    </row>
    <row r="48" spans="1:11" x14ac:dyDescent="0.25">
      <c r="A48" s="40"/>
      <c r="B48" s="20" t="s">
        <v>48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64</v>
      </c>
    </row>
    <row r="49" spans="1:11" x14ac:dyDescent="0.25">
      <c r="A49" s="40">
        <v>40422</v>
      </c>
      <c r="B49" s="20" t="s">
        <v>65</v>
      </c>
      <c r="C49" s="13"/>
      <c r="D49" s="39">
        <v>0.371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40452</v>
      </c>
      <c r="B50" s="20" t="s">
        <v>66</v>
      </c>
      <c r="C50" s="13"/>
      <c r="D50" s="39">
        <v>0.50800000000000001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40483</v>
      </c>
      <c r="B51" s="20" t="s">
        <v>67</v>
      </c>
      <c r="C51" s="13"/>
      <c r="D51" s="39">
        <v>0.26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40513</v>
      </c>
      <c r="B52" s="20" t="s">
        <v>68</v>
      </c>
      <c r="C52" s="13"/>
      <c r="D52" s="39">
        <v>0.68300000000000005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 t="s">
        <v>69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40544</v>
      </c>
      <c r="B54" s="20" t="s">
        <v>72</v>
      </c>
      <c r="C54" s="13">
        <v>1.25</v>
      </c>
      <c r="D54" s="39">
        <v>0.17100000000000001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40575</v>
      </c>
      <c r="B55" s="20" t="s">
        <v>73</v>
      </c>
      <c r="C55" s="13">
        <v>1.25</v>
      </c>
      <c r="D55" s="39">
        <v>0.40600000000000003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40603</v>
      </c>
      <c r="B56" s="20" t="s">
        <v>74</v>
      </c>
      <c r="C56" s="13">
        <v>1.25</v>
      </c>
      <c r="D56" s="39">
        <v>0.5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40634</v>
      </c>
      <c r="B57" s="20" t="s">
        <v>75</v>
      </c>
      <c r="C57" s="13">
        <v>1.25</v>
      </c>
      <c r="D57" s="39">
        <v>0.45800000000000002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40664</v>
      </c>
      <c r="B58" s="20" t="s">
        <v>76</v>
      </c>
      <c r="C58" s="13">
        <v>1.25</v>
      </c>
      <c r="D58" s="39">
        <v>0.84399999999999997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40695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40725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40756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40787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6</v>
      </c>
      <c r="I62" s="9"/>
      <c r="J62" s="11"/>
      <c r="K62" s="20" t="s">
        <v>78</v>
      </c>
    </row>
    <row r="63" spans="1:11" x14ac:dyDescent="0.25">
      <c r="A63" s="40">
        <v>40817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40848</v>
      </c>
      <c r="B64" s="20" t="s">
        <v>79</v>
      </c>
      <c r="C64" s="13">
        <v>1.25</v>
      </c>
      <c r="D64" s="39">
        <v>0.40799999999999997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40878</v>
      </c>
      <c r="B65" s="20" t="s">
        <v>48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40909</v>
      </c>
      <c r="B67" s="20" t="s">
        <v>81</v>
      </c>
      <c r="C67" s="13"/>
      <c r="D67" s="39">
        <v>10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5</v>
      </c>
      <c r="I68" s="9"/>
      <c r="J68" s="11"/>
      <c r="K68" s="20" t="s">
        <v>83</v>
      </c>
    </row>
    <row r="69" spans="1:11" x14ac:dyDescent="0.25">
      <c r="A69" s="40">
        <v>40940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40969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41000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41030</v>
      </c>
      <c r="B72" s="20" t="s">
        <v>84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10</v>
      </c>
      <c r="I72" s="9"/>
      <c r="J72" s="11"/>
      <c r="K72" s="20" t="s">
        <v>85</v>
      </c>
    </row>
    <row r="73" spans="1:11" x14ac:dyDescent="0.25">
      <c r="A73" s="40"/>
      <c r="B73" s="20" t="s">
        <v>48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41061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41091</v>
      </c>
      <c r="B75" s="20" t="s">
        <v>87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4</v>
      </c>
      <c r="I75" s="9"/>
      <c r="J75" s="11"/>
      <c r="K75" s="20" t="s">
        <v>88</v>
      </c>
    </row>
    <row r="76" spans="1:11" x14ac:dyDescent="0.25">
      <c r="A76" s="40">
        <v>41122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41153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41183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40483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41244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89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5</v>
      </c>
      <c r="I82" s="9"/>
      <c r="J82" s="11"/>
      <c r="K82" s="20" t="s">
        <v>90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10</v>
      </c>
      <c r="I83" s="9"/>
      <c r="J83" s="11"/>
      <c r="K83" s="20" t="s">
        <v>91</v>
      </c>
    </row>
    <row r="84" spans="1:11" x14ac:dyDescent="0.25">
      <c r="A84" s="40">
        <v>41306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41334</v>
      </c>
      <c r="B85" s="20" t="s">
        <v>62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25">
      <c r="A86" s="40"/>
      <c r="B86" s="20" t="s">
        <v>92</v>
      </c>
      <c r="C86" s="13"/>
      <c r="D86" s="39">
        <v>1.179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41365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41395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5</v>
      </c>
      <c r="I88" s="9"/>
      <c r="J88" s="11"/>
      <c r="K88" s="20" t="s">
        <v>94</v>
      </c>
    </row>
    <row r="89" spans="1:11" x14ac:dyDescent="0.25">
      <c r="A89" s="40">
        <v>41426</v>
      </c>
      <c r="B89" s="20" t="s">
        <v>95</v>
      </c>
      <c r="C89" s="13">
        <v>1.25</v>
      </c>
      <c r="D89" s="39">
        <v>2.14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41456</v>
      </c>
      <c r="B90" s="20" t="s">
        <v>96</v>
      </c>
      <c r="C90" s="13">
        <v>1.25</v>
      </c>
      <c r="D90" s="39">
        <v>0.748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41487</v>
      </c>
      <c r="B91" s="20" t="s">
        <v>97</v>
      </c>
      <c r="C91" s="13">
        <v>1.25</v>
      </c>
      <c r="D91" s="39">
        <v>2.2040000000000002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41518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41548</v>
      </c>
      <c r="B93" s="20" t="s">
        <v>98</v>
      </c>
      <c r="C93" s="13">
        <v>1.25</v>
      </c>
      <c r="D93" s="39">
        <v>3.0870000000000002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41579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41609</v>
      </c>
      <c r="B95" s="20" t="s">
        <v>48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99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41640</v>
      </c>
      <c r="B97" s="20" t="s">
        <v>100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14</v>
      </c>
      <c r="I97" s="9"/>
      <c r="J97" s="11"/>
      <c r="K97" s="20" t="s">
        <v>102</v>
      </c>
    </row>
    <row r="98" spans="1:11" x14ac:dyDescent="0.25">
      <c r="A98" s="40">
        <v>41671</v>
      </c>
      <c r="B98" s="20" t="s">
        <v>101</v>
      </c>
      <c r="C98" s="13">
        <v>1.25</v>
      </c>
      <c r="D98" s="39">
        <v>1.323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41699</v>
      </c>
      <c r="B99" s="20" t="s">
        <v>103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60">
        <v>41793</v>
      </c>
    </row>
    <row r="100" spans="1:11" x14ac:dyDescent="0.25">
      <c r="A100" s="40"/>
      <c r="B100" s="20" t="s">
        <v>104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105</v>
      </c>
    </row>
    <row r="101" spans="1:11" x14ac:dyDescent="0.25">
      <c r="A101" s="40"/>
      <c r="B101" s="20" t="s">
        <v>104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106</v>
      </c>
    </row>
    <row r="102" spans="1:11" x14ac:dyDescent="0.25">
      <c r="A102" s="40">
        <v>41730</v>
      </c>
      <c r="B102" s="20" t="s">
        <v>107</v>
      </c>
      <c r="C102" s="13">
        <v>1.25</v>
      </c>
      <c r="D102" s="39">
        <v>4.0309999999999997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41760</v>
      </c>
      <c r="B103" s="20" t="s">
        <v>108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9</v>
      </c>
      <c r="I103" s="9"/>
      <c r="J103" s="11"/>
      <c r="K103" s="20" t="s">
        <v>109</v>
      </c>
    </row>
    <row r="104" spans="1:11" x14ac:dyDescent="0.25">
      <c r="A104" s="40">
        <v>41791</v>
      </c>
      <c r="B104" s="20" t="s">
        <v>108</v>
      </c>
      <c r="C104" s="13"/>
      <c r="D104" s="39">
        <v>7</v>
      </c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111</v>
      </c>
    </row>
    <row r="105" spans="1:11" x14ac:dyDescent="0.25">
      <c r="A105" s="40"/>
      <c r="B105" s="20" t="s">
        <v>110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112</v>
      </c>
    </row>
    <row r="106" spans="1:11" x14ac:dyDescent="0.25">
      <c r="A106" s="40">
        <v>41821</v>
      </c>
      <c r="B106" s="20" t="s">
        <v>113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114</v>
      </c>
    </row>
    <row r="107" spans="1:11" x14ac:dyDescent="0.25">
      <c r="A107" s="40">
        <v>41852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41883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41913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41944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41974</v>
      </c>
      <c r="B111" s="20" t="s">
        <v>115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8" t="s">
        <v>116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42005</v>
      </c>
      <c r="B113" s="20" t="s">
        <v>117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119</v>
      </c>
    </row>
    <row r="114" spans="1:11" x14ac:dyDescent="0.25">
      <c r="A114" s="40"/>
      <c r="B114" s="20" t="s">
        <v>118</v>
      </c>
      <c r="C114" s="13"/>
      <c r="D114" s="39">
        <v>7.6999999999999999E-2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42036</v>
      </c>
      <c r="B115" s="20" t="s">
        <v>120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124</v>
      </c>
    </row>
    <row r="116" spans="1:11" x14ac:dyDescent="0.25">
      <c r="A116" s="40"/>
      <c r="B116" s="20" t="s">
        <v>121</v>
      </c>
      <c r="C116" s="13"/>
      <c r="D116" s="39">
        <v>0.217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42064</v>
      </c>
      <c r="B117" s="20" t="s">
        <v>117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123</v>
      </c>
    </row>
    <row r="118" spans="1:11" x14ac:dyDescent="0.25">
      <c r="A118" s="40"/>
      <c r="B118" s="20" t="s">
        <v>104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 t="s">
        <v>104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122</v>
      </c>
      <c r="C120" s="13">
        <v>1.25</v>
      </c>
      <c r="D120" s="39">
        <v>3.2225000000000001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42095</v>
      </c>
      <c r="B121" s="20" t="s">
        <v>125</v>
      </c>
      <c r="C121" s="13">
        <v>1.25</v>
      </c>
      <c r="D121" s="39">
        <v>1.367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42125</v>
      </c>
      <c r="B122" s="20" t="s">
        <v>126</v>
      </c>
      <c r="C122" s="13">
        <v>1.25</v>
      </c>
      <c r="D122" s="39">
        <v>2.169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42156</v>
      </c>
      <c r="B123" s="20" t="s">
        <v>127</v>
      </c>
      <c r="C123" s="13">
        <v>1.25</v>
      </c>
      <c r="D123" s="39">
        <v>1.085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42186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128</v>
      </c>
    </row>
    <row r="125" spans="1:11" x14ac:dyDescent="0.25">
      <c r="A125" s="40" t="s">
        <v>129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42248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42278</v>
      </c>
      <c r="B127" s="20" t="s">
        <v>130</v>
      </c>
      <c r="C127" s="13">
        <v>1.25</v>
      </c>
      <c r="D127" s="39">
        <v>0.317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42309</v>
      </c>
      <c r="B128" s="20" t="s">
        <v>104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 t="s">
        <v>131</v>
      </c>
    </row>
    <row r="129" spans="1:11" x14ac:dyDescent="0.25">
      <c r="A129" s="40">
        <v>42339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62" t="s">
        <v>132</v>
      </c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0">
        <v>42370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42401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133</v>
      </c>
    </row>
    <row r="133" spans="1:11" x14ac:dyDescent="0.25">
      <c r="A133" s="40">
        <v>42430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42461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42491</v>
      </c>
      <c r="B135" s="20" t="s">
        <v>134</v>
      </c>
      <c r="C135" s="13">
        <v>1.25</v>
      </c>
      <c r="D135" s="39">
        <v>10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136</v>
      </c>
    </row>
    <row r="136" spans="1:11" x14ac:dyDescent="0.25">
      <c r="A136" s="40">
        <v>42522</v>
      </c>
      <c r="B136" s="20" t="s">
        <v>113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135</v>
      </c>
    </row>
    <row r="137" spans="1:11" x14ac:dyDescent="0.25">
      <c r="A137" s="40">
        <v>42552</v>
      </c>
      <c r="B137" s="20" t="s">
        <v>103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20" t="s">
        <v>137</v>
      </c>
    </row>
    <row r="138" spans="1:11" x14ac:dyDescent="0.25">
      <c r="A138" s="40">
        <v>42583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42614</v>
      </c>
      <c r="B139" s="20" t="s">
        <v>117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138</v>
      </c>
    </row>
    <row r="140" spans="1:11" x14ac:dyDescent="0.25">
      <c r="A140" s="40">
        <v>42644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1">
        <v>42675</v>
      </c>
      <c r="B141" s="15"/>
      <c r="C141" s="42">
        <v>1.25</v>
      </c>
      <c r="D141" s="43"/>
      <c r="E141" s="61"/>
      <c r="F141" s="15"/>
      <c r="G141" s="42">
        <f>IF(ISBLANK(Table1[[#This Row],[EARNED]]),"",Table1[[#This Row],[EARNED]])</f>
        <v>1.25</v>
      </c>
      <c r="H141" s="43"/>
      <c r="I141" s="61"/>
      <c r="J141" s="12"/>
      <c r="K141" s="15"/>
    </row>
    <row r="142" spans="1:11" x14ac:dyDescent="0.25">
      <c r="A142" s="41">
        <v>42705</v>
      </c>
      <c r="B142" s="15"/>
      <c r="C142" s="42">
        <v>1.25</v>
      </c>
      <c r="D142" s="43"/>
      <c r="E142" s="61"/>
      <c r="F142" s="15"/>
      <c r="G142" s="42">
        <f>IF(ISBLANK(Table1[[#This Row],[EARNED]]),"",Table1[[#This Row],[EARNED]])</f>
        <v>1.25</v>
      </c>
      <c r="H142" s="43"/>
      <c r="I142" s="61"/>
      <c r="J142" s="12"/>
      <c r="K142" s="15"/>
    </row>
    <row r="143" spans="1:11" x14ac:dyDescent="0.25">
      <c r="A143" s="23" t="s">
        <v>139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42736</v>
      </c>
      <c r="B144" s="20" t="s">
        <v>77</v>
      </c>
      <c r="C144" s="13">
        <v>1.25</v>
      </c>
      <c r="D144" s="39">
        <v>6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140</v>
      </c>
    </row>
    <row r="145" spans="1:11" x14ac:dyDescent="0.25">
      <c r="A145" s="40">
        <v>42767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42795</v>
      </c>
      <c r="B146" s="20" t="s">
        <v>103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 t="s">
        <v>142</v>
      </c>
    </row>
    <row r="147" spans="1:11" x14ac:dyDescent="0.25">
      <c r="A147" s="40"/>
      <c r="B147" s="20" t="s">
        <v>141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143</v>
      </c>
    </row>
    <row r="148" spans="1:11" x14ac:dyDescent="0.25">
      <c r="A148" s="40">
        <v>42826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1">
        <v>42856</v>
      </c>
      <c r="B149" s="15" t="s">
        <v>144</v>
      </c>
      <c r="C149" s="42">
        <v>1.25</v>
      </c>
      <c r="D149" s="43">
        <v>5</v>
      </c>
      <c r="E149" s="61"/>
      <c r="F149" s="15"/>
      <c r="G149" s="42">
        <f>IF(ISBLANK(Table1[[#This Row],[EARNED]]),"",Table1[[#This Row],[EARNED]])</f>
        <v>1.25</v>
      </c>
      <c r="H149" s="43"/>
      <c r="I149" s="61"/>
      <c r="J149" s="12"/>
      <c r="K149" s="15"/>
    </row>
    <row r="150" spans="1:11" x14ac:dyDescent="0.25">
      <c r="A150" s="40">
        <v>42887</v>
      </c>
      <c r="B150" s="60" t="s">
        <v>51</v>
      </c>
      <c r="C150" s="13">
        <v>1.25</v>
      </c>
      <c r="D150" s="63"/>
      <c r="E150" s="9"/>
      <c r="F150" s="60"/>
      <c r="G150" s="13">
        <f>IF(ISBLANK(Table1[[#This Row],[EARNED]]),"",Table1[[#This Row],[EARNED]])</f>
        <v>1.25</v>
      </c>
      <c r="H150" s="39">
        <v>5</v>
      </c>
      <c r="I150" s="9"/>
      <c r="J150" s="11"/>
      <c r="K150" s="20" t="s">
        <v>145</v>
      </c>
    </row>
    <row r="151" spans="1:11" x14ac:dyDescent="0.25">
      <c r="A151" s="40">
        <v>42917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8</v>
      </c>
      <c r="I151" s="9"/>
      <c r="J151" s="11"/>
      <c r="K151" s="20" t="s">
        <v>147</v>
      </c>
    </row>
    <row r="152" spans="1:11" x14ac:dyDescent="0.25">
      <c r="A152" s="40">
        <v>42948</v>
      </c>
      <c r="B152" s="20" t="s">
        <v>146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42979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43009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43040</v>
      </c>
      <c r="B155" s="20" t="s">
        <v>110</v>
      </c>
      <c r="C155" s="13">
        <v>1.25</v>
      </c>
      <c r="D155" s="39">
        <v>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148</v>
      </c>
    </row>
    <row r="156" spans="1:11" x14ac:dyDescent="0.25">
      <c r="A156" s="40"/>
      <c r="B156" s="20" t="s">
        <v>146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149</v>
      </c>
    </row>
    <row r="157" spans="1:11" x14ac:dyDescent="0.25">
      <c r="A157" s="40">
        <v>43070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43101</v>
      </c>
      <c r="B159" s="20" t="s">
        <v>113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3</v>
      </c>
      <c r="I159" s="9"/>
      <c r="J159" s="11"/>
      <c r="K159" s="20" t="s">
        <v>151</v>
      </c>
    </row>
    <row r="160" spans="1:11" x14ac:dyDescent="0.25">
      <c r="A160" s="40">
        <v>43132</v>
      </c>
      <c r="B160" s="20" t="s">
        <v>77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6</v>
      </c>
      <c r="I160" s="9"/>
      <c r="J160" s="11"/>
      <c r="K160" s="20" t="s">
        <v>152</v>
      </c>
    </row>
    <row r="161" spans="1:11" x14ac:dyDescent="0.25">
      <c r="A161" s="41">
        <v>43160</v>
      </c>
      <c r="B161" s="15" t="s">
        <v>104</v>
      </c>
      <c r="C161" s="13">
        <v>1.25</v>
      </c>
      <c r="D161" s="43"/>
      <c r="E161" s="61"/>
      <c r="F161" s="15"/>
      <c r="G161" s="42">
        <f>IF(ISBLANK(Table1[[#This Row],[EARNED]]),"",Table1[[#This Row],[EARNED]])</f>
        <v>1.25</v>
      </c>
      <c r="H161" s="43"/>
      <c r="I161" s="61"/>
      <c r="J161" s="12"/>
      <c r="K161" s="15" t="s">
        <v>153</v>
      </c>
    </row>
    <row r="162" spans="1:11" x14ac:dyDescent="0.25">
      <c r="A162" s="40">
        <v>43191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43221</v>
      </c>
      <c r="B163" s="20" t="s">
        <v>144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156</v>
      </c>
    </row>
    <row r="164" spans="1:11" x14ac:dyDescent="0.25">
      <c r="A164" s="40">
        <v>43252</v>
      </c>
      <c r="B164" s="20" t="s">
        <v>154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>
        <v>5</v>
      </c>
      <c r="I164" s="9"/>
      <c r="J164" s="11"/>
      <c r="K164" s="20" t="s">
        <v>155</v>
      </c>
    </row>
    <row r="165" spans="1:11" x14ac:dyDescent="0.25">
      <c r="A165" s="40">
        <v>43282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43313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v>43344</v>
      </c>
      <c r="B167" s="15"/>
      <c r="C167" s="13">
        <v>1.25</v>
      </c>
      <c r="D167" s="43"/>
      <c r="E167" s="61"/>
      <c r="F167" s="15"/>
      <c r="G167" s="42">
        <f>IF(ISBLANK(Table1[[#This Row],[EARNED]]),"",Table1[[#This Row],[EARNED]])</f>
        <v>1.25</v>
      </c>
      <c r="H167" s="43"/>
      <c r="I167" s="61"/>
      <c r="J167" s="12"/>
      <c r="K167" s="15"/>
    </row>
    <row r="168" spans="1:11" x14ac:dyDescent="0.25">
      <c r="A168" s="40">
        <v>43374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43405</v>
      </c>
      <c r="B169" s="20" t="s">
        <v>113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157</v>
      </c>
    </row>
    <row r="170" spans="1:11" x14ac:dyDescent="0.25">
      <c r="A170" s="40">
        <v>43435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8" t="s">
        <v>158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43466</v>
      </c>
      <c r="B172" s="20" t="s">
        <v>113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159</v>
      </c>
    </row>
    <row r="173" spans="1:11" x14ac:dyDescent="0.25">
      <c r="A173" s="41"/>
      <c r="B173" s="15" t="s">
        <v>144</v>
      </c>
      <c r="C173" s="42"/>
      <c r="D173" s="43">
        <v>5</v>
      </c>
      <c r="E173" s="61"/>
      <c r="F173" s="15"/>
      <c r="G173" s="42" t="str">
        <f>IF(ISBLANK(Table1[[#This Row],[EARNED]]),"",Table1[[#This Row],[EARNED]])</f>
        <v/>
      </c>
      <c r="H173" s="43"/>
      <c r="I173" s="61"/>
      <c r="J173" s="12"/>
      <c r="K173" s="15" t="s">
        <v>160</v>
      </c>
    </row>
    <row r="174" spans="1:11" x14ac:dyDescent="0.25">
      <c r="A174" s="40">
        <v>43497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43525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43556</v>
      </c>
      <c r="B176" s="20" t="s">
        <v>134</v>
      </c>
      <c r="C176" s="13">
        <v>1.25</v>
      </c>
      <c r="D176" s="39">
        <v>10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161</v>
      </c>
    </row>
    <row r="177" spans="1:11" x14ac:dyDescent="0.25">
      <c r="A177" s="40"/>
      <c r="B177" s="20" t="s">
        <v>104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162</v>
      </c>
    </row>
    <row r="178" spans="1:11" x14ac:dyDescent="0.25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43647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43678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43709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1">
        <v>43739</v>
      </c>
      <c r="B183" s="15" t="s">
        <v>113</v>
      </c>
      <c r="C183" s="42">
        <v>1.25</v>
      </c>
      <c r="D183" s="43"/>
      <c r="E183" s="61"/>
      <c r="F183" s="15"/>
      <c r="G183" s="42">
        <f>IF(ISBLANK(Table1[[#This Row],[EARNED]]),"",Table1[[#This Row],[EARNED]])</f>
        <v>1.25</v>
      </c>
      <c r="H183" s="43">
        <v>3</v>
      </c>
      <c r="I183" s="61"/>
      <c r="J183" s="12"/>
      <c r="K183" s="15" t="s">
        <v>163</v>
      </c>
    </row>
    <row r="184" spans="1:11" x14ac:dyDescent="0.25">
      <c r="A184" s="40"/>
      <c r="B184" s="20" t="s">
        <v>103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60">
        <v>43475</v>
      </c>
    </row>
    <row r="185" spans="1:11" x14ac:dyDescent="0.25">
      <c r="A185" s="40"/>
      <c r="B185" s="20" t="s">
        <v>108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9</v>
      </c>
      <c r="I185" s="9"/>
      <c r="J185" s="11"/>
      <c r="K185" s="20" t="s">
        <v>164</v>
      </c>
    </row>
    <row r="186" spans="1:11" x14ac:dyDescent="0.25">
      <c r="A186" s="40">
        <v>43770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43800</v>
      </c>
      <c r="B187" s="20" t="s">
        <v>113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165</v>
      </c>
    </row>
    <row r="188" spans="1:11" x14ac:dyDescent="0.25">
      <c r="A188" s="48" t="s">
        <v>166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43831</v>
      </c>
      <c r="B189" s="20" t="s">
        <v>167</v>
      </c>
      <c r="C189" s="13">
        <v>1.25</v>
      </c>
      <c r="D189" s="39">
        <v>7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168</v>
      </c>
    </row>
    <row r="190" spans="1:11" x14ac:dyDescent="0.25">
      <c r="A190" s="40"/>
      <c r="B190" s="20" t="s">
        <v>169</v>
      </c>
      <c r="C190" s="13">
        <v>1.25</v>
      </c>
      <c r="D190" s="39">
        <v>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43862</v>
      </c>
      <c r="B191" s="20" t="s">
        <v>170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171</v>
      </c>
    </row>
    <row r="192" spans="1:11" x14ac:dyDescent="0.25">
      <c r="A192" s="40">
        <v>43891</v>
      </c>
      <c r="B192" s="20" t="s">
        <v>103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172</v>
      </c>
    </row>
    <row r="193" spans="1:11" x14ac:dyDescent="0.25">
      <c r="A193" s="40">
        <v>43922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1">
        <v>43952</v>
      </c>
      <c r="B194" s="15"/>
      <c r="C194" s="42">
        <v>1.25</v>
      </c>
      <c r="D194" s="43"/>
      <c r="E194" s="61"/>
      <c r="F194" s="15"/>
      <c r="G194" s="42">
        <f>IF(ISBLANK(Table1[[#This Row],[EARNED]]),"",Table1[[#This Row],[EARNED]])</f>
        <v>1.25</v>
      </c>
      <c r="H194" s="43"/>
      <c r="I194" s="61"/>
      <c r="J194" s="12"/>
      <c r="K194" s="15"/>
    </row>
    <row r="195" spans="1:11" x14ac:dyDescent="0.25">
      <c r="A195" s="40">
        <v>43983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44013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44044</v>
      </c>
      <c r="B197" s="20" t="s">
        <v>173</v>
      </c>
      <c r="C197" s="13">
        <v>1.25</v>
      </c>
      <c r="D197" s="39">
        <v>3.5</v>
      </c>
      <c r="E197" s="9"/>
      <c r="F197" s="20"/>
      <c r="G197" s="13">
        <f>IF(ISBLANK(Table1[[#This Row],[EARNED]]),"",Table1[[#This Row],[EARNED]])</f>
        <v>1.25</v>
      </c>
      <c r="H197" s="39">
        <v>6.5</v>
      </c>
      <c r="I197" s="9"/>
      <c r="J197" s="11"/>
      <c r="K197" s="20" t="s">
        <v>174</v>
      </c>
    </row>
    <row r="198" spans="1:11" x14ac:dyDescent="0.25">
      <c r="A198" s="40">
        <v>44075</v>
      </c>
      <c r="B198" s="20" t="s">
        <v>175</v>
      </c>
      <c r="C198" s="13">
        <v>1.25</v>
      </c>
      <c r="D198" s="39">
        <v>9.5</v>
      </c>
      <c r="E198" s="9"/>
      <c r="F198" s="20"/>
      <c r="G198" s="13">
        <f>IF(ISBLANK(Table1[[#This Row],[EARNED]]),"",Table1[[#This Row],[EARNED]])</f>
        <v>1.25</v>
      </c>
      <c r="H198" s="39">
        <v>1.5</v>
      </c>
      <c r="I198" s="9"/>
      <c r="J198" s="11">
        <v>2.5000000000000001E-2</v>
      </c>
      <c r="K198" s="20" t="s">
        <v>177</v>
      </c>
    </row>
    <row r="199" spans="1:11" x14ac:dyDescent="0.25">
      <c r="A199" s="40"/>
      <c r="B199" s="20" t="s">
        <v>176</v>
      </c>
      <c r="C199" s="13"/>
      <c r="D199" s="39">
        <v>14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178</v>
      </c>
    </row>
    <row r="200" spans="1:11" x14ac:dyDescent="0.25">
      <c r="A200" s="40">
        <v>44105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44136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44166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179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44197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1">
        <v>44228</v>
      </c>
      <c r="B205" s="15"/>
      <c r="C205" s="13">
        <v>1.25</v>
      </c>
      <c r="D205" s="43"/>
      <c r="E205" s="61"/>
      <c r="F205" s="15"/>
      <c r="G205" s="42">
        <f>IF(ISBLANK(Table1[[#This Row],[EARNED]]),"",Table1[[#This Row],[EARNED]])</f>
        <v>1.25</v>
      </c>
      <c r="H205" s="43"/>
      <c r="I205" s="61"/>
      <c r="J205" s="12"/>
      <c r="K205" s="15"/>
    </row>
    <row r="206" spans="1:11" x14ac:dyDescent="0.25">
      <c r="A206" s="40">
        <v>44256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44287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44317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44348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44378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44409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44440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44470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44501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1">
        <v>44531</v>
      </c>
      <c r="B215" s="15" t="s">
        <v>48</v>
      </c>
      <c r="C215" s="13">
        <v>1.25</v>
      </c>
      <c r="D215" s="43">
        <v>5</v>
      </c>
      <c r="E215" s="61"/>
      <c r="F215" s="15"/>
      <c r="G215" s="42">
        <f>IF(ISBLANK(Table1[[#This Row],[EARNED]]),"",Table1[[#This Row],[EARNED]])</f>
        <v>1.25</v>
      </c>
      <c r="H215" s="43"/>
      <c r="I215" s="61"/>
      <c r="J215" s="12"/>
      <c r="K215" s="15"/>
    </row>
    <row r="216" spans="1:11" x14ac:dyDescent="0.25">
      <c r="A216" s="48" t="s">
        <v>180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44562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44593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44621</v>
      </c>
      <c r="B219" s="20" t="s">
        <v>104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60">
        <v>44776</v>
      </c>
    </row>
    <row r="220" spans="1:11" x14ac:dyDescent="0.25">
      <c r="A220" s="40">
        <v>44652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44682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44713</v>
      </c>
      <c r="B222" s="20" t="s">
        <v>154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7</v>
      </c>
      <c r="I222" s="9"/>
      <c r="J222" s="11"/>
      <c r="K222" s="20" t="s">
        <v>181</v>
      </c>
    </row>
    <row r="223" spans="1:11" x14ac:dyDescent="0.25">
      <c r="A223" s="40"/>
      <c r="B223" s="20" t="s">
        <v>87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4</v>
      </c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1"/>
      <c r="B227" s="15"/>
      <c r="C227" s="42"/>
      <c r="D227" s="43"/>
      <c r="E227" s="61"/>
      <c r="F227" s="15"/>
      <c r="G227" s="42" t="str">
        <f>IF(ISBLANK(Table1[[#This Row],[EARNED]]),"",Table1[[#This Row],[EARNED]])</f>
        <v/>
      </c>
      <c r="H227" s="43"/>
      <c r="I227" s="61"/>
      <c r="J227" s="12"/>
      <c r="K2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0.5</v>
      </c>
      <c r="B3" s="11">
        <v>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ALMA</cp:lastModifiedBy>
  <cp:lastPrinted>2022-10-25T04:08:17Z</cp:lastPrinted>
  <dcterms:created xsi:type="dcterms:W3CDTF">2022-10-17T03:06:03Z</dcterms:created>
  <dcterms:modified xsi:type="dcterms:W3CDTF">2022-11-24T06:28:23Z</dcterms:modified>
</cp:coreProperties>
</file>