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ENRO-HSKB\"/>
    </mc:Choice>
  </mc:AlternateContent>
  <xr:revisionPtr revIDLastSave="0" documentId="13_ncr:1_{F5BC835B-9D4E-4BF5-BD13-1B6732E25E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5" i="1" l="1"/>
  <c r="G186" i="1"/>
  <c r="G187" i="1"/>
  <c r="G189" i="1"/>
  <c r="G190" i="1"/>
  <c r="G192" i="1"/>
  <c r="G193" i="1"/>
  <c r="G194" i="1"/>
  <c r="G195" i="1"/>
  <c r="G196" i="1"/>
  <c r="G199" i="1"/>
  <c r="G200" i="1"/>
  <c r="G202" i="1"/>
  <c r="G204" i="1"/>
  <c r="G206" i="1"/>
  <c r="G207" i="1"/>
  <c r="G208" i="1"/>
  <c r="G209" i="1"/>
  <c r="G211" i="1"/>
  <c r="G212" i="1"/>
  <c r="G213" i="1"/>
  <c r="G214" i="1"/>
  <c r="G216" i="1"/>
  <c r="G217" i="1"/>
  <c r="G220" i="1"/>
  <c r="G222" i="1"/>
  <c r="G224" i="1"/>
  <c r="G225" i="1"/>
  <c r="G226" i="1"/>
  <c r="G228" i="1"/>
  <c r="G229" i="1"/>
  <c r="G230" i="1"/>
  <c r="G231" i="1"/>
  <c r="G232" i="1"/>
  <c r="G233" i="1"/>
  <c r="G234" i="1"/>
  <c r="G236" i="1"/>
  <c r="G238" i="1"/>
  <c r="G240" i="1"/>
  <c r="G241" i="1"/>
  <c r="G243" i="1"/>
  <c r="G244" i="1"/>
  <c r="G247" i="1"/>
  <c r="G249" i="1"/>
  <c r="G250" i="1"/>
  <c r="G251" i="1"/>
  <c r="G253" i="1"/>
  <c r="G254" i="1"/>
  <c r="G255" i="1"/>
  <c r="G256" i="1"/>
  <c r="G257" i="1"/>
  <c r="G259" i="1"/>
  <c r="G260" i="1"/>
  <c r="G261" i="1"/>
  <c r="G262" i="1"/>
  <c r="G263" i="1"/>
  <c r="G264" i="1"/>
  <c r="G266" i="1"/>
  <c r="G269" i="1"/>
  <c r="G270" i="1"/>
  <c r="G271" i="1"/>
  <c r="G272" i="1"/>
  <c r="G273" i="1"/>
  <c r="G274" i="1"/>
  <c r="G275" i="1"/>
  <c r="G278" i="1"/>
  <c r="G281" i="1"/>
  <c r="G283" i="1"/>
  <c r="G288" i="1"/>
  <c r="G291" i="1"/>
  <c r="G292" i="1"/>
  <c r="G293" i="1"/>
  <c r="G295" i="1"/>
  <c r="G298" i="1"/>
  <c r="G300" i="1"/>
  <c r="G301" i="1"/>
  <c r="G302" i="1"/>
  <c r="G303" i="1"/>
  <c r="G304" i="1"/>
  <c r="G307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5" i="1"/>
  <c r="G357" i="1"/>
  <c r="G358" i="1"/>
  <c r="G359" i="1"/>
  <c r="G360" i="1"/>
  <c r="G361" i="1"/>
  <c r="G362" i="1"/>
  <c r="G363" i="1"/>
  <c r="G364" i="1"/>
  <c r="G365" i="1"/>
  <c r="G366" i="1"/>
  <c r="G368" i="1"/>
  <c r="G369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400" i="1"/>
  <c r="G401" i="1"/>
  <c r="G403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3" i="3" l="1"/>
  <c r="G21" i="1"/>
  <c r="G22" i="1"/>
  <c r="G23" i="1"/>
  <c r="G24" i="1"/>
  <c r="G26" i="1"/>
  <c r="G27" i="1"/>
  <c r="G28" i="1"/>
  <c r="G30" i="1"/>
  <c r="G31" i="1"/>
  <c r="G32" i="1"/>
  <c r="G34" i="1"/>
  <c r="G35" i="1"/>
  <c r="G37" i="1"/>
  <c r="G39" i="1"/>
  <c r="G41" i="1"/>
  <c r="G42" i="1"/>
  <c r="G43" i="1"/>
  <c r="G44" i="1"/>
  <c r="G46" i="1"/>
  <c r="G47" i="1"/>
  <c r="G48" i="1"/>
  <c r="G51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9" i="1"/>
  <c r="G70" i="1"/>
  <c r="G71" i="1"/>
  <c r="G73" i="1"/>
  <c r="G74" i="1"/>
  <c r="G76" i="1"/>
  <c r="G79" i="1"/>
  <c r="G80" i="1"/>
  <c r="G81" i="1"/>
  <c r="G82" i="1"/>
  <c r="G83" i="1"/>
  <c r="G85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9" i="1"/>
  <c r="G120" i="1"/>
  <c r="G123" i="1"/>
  <c r="G125" i="1"/>
  <c r="G126" i="1"/>
  <c r="G128" i="1"/>
  <c r="G129" i="1"/>
  <c r="G130" i="1"/>
  <c r="G131" i="1"/>
  <c r="G133" i="1"/>
  <c r="G134" i="1"/>
  <c r="G137" i="1"/>
  <c r="G139" i="1"/>
  <c r="G140" i="1"/>
  <c r="G142" i="1"/>
  <c r="G143" i="1"/>
  <c r="G144" i="1"/>
  <c r="G146" i="1"/>
  <c r="G148" i="1"/>
  <c r="G150" i="1"/>
  <c r="G151" i="1"/>
  <c r="G152" i="1"/>
  <c r="G153" i="1"/>
  <c r="G157" i="1"/>
  <c r="G159" i="1"/>
  <c r="G162" i="1"/>
  <c r="G163" i="1"/>
  <c r="G164" i="1"/>
  <c r="G165" i="1"/>
  <c r="G166" i="1"/>
  <c r="G168" i="1"/>
  <c r="G170" i="1"/>
  <c r="G172" i="1"/>
  <c r="G173" i="1"/>
  <c r="G174" i="1"/>
  <c r="G176" i="1"/>
  <c r="G178" i="1"/>
  <c r="G181" i="1"/>
  <c r="G182" i="1"/>
  <c r="G183" i="1"/>
  <c r="G10" i="1"/>
  <c r="G11" i="1"/>
  <c r="G12" i="1"/>
  <c r="G14" i="1"/>
  <c r="G17" i="1"/>
  <c r="G18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<sst xmlns="http://schemas.openxmlformats.org/spreadsheetml/2006/main" count="414" uniqueCount="246">
  <si>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</si>
  <si>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</si>
  <si>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</si>
  <si>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</si>
  <si>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</si>
  <si>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</si>
  <si>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</si>
  <si>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</si>
  <si>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</si>
  <si>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</si>
  <si>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</si>
  <si>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</si>
  <si>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</si>
  <si>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</si>
  <si>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</si>
  <si>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</si>
  <si>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</si>
  <si>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</si>
  <si>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</si>
  <si>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</si>
  <si>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</si>
  <si>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</si>
  <si>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</si>
  <si>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</si>
  <si>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</si>
  <si>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</si>
  <si>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</si>
  <si>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</si>
  <si>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</si>
  <si>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</si>
  <si>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</si>
  <si>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</si>
  <si>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</si>
  <si>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</si>
  <si>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</si>
  <si>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</si>
  <si>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</si>
  <si>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</si>
  <si>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</si>
  <si>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</si>
  <si>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</si>
  <si>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</si>
  <si>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MALIGAYA, NELITA</t>
  </si>
  <si>
    <t>PERMANENT</t>
  </si>
  <si>
    <t>1998</t>
  </si>
  <si>
    <t>TRANSFER FROM</t>
  </si>
  <si>
    <t>GSO JUNE 30,1998</t>
  </si>
  <si>
    <t>VL(1-0-0)</t>
  </si>
  <si>
    <t>UT(0-0-33)</t>
  </si>
  <si>
    <t>SL(1-0-0)</t>
  </si>
  <si>
    <t>UT(0-0-45)</t>
  </si>
  <si>
    <t>UT(0-0-2)</t>
  </si>
  <si>
    <t>UT(0-0-1)</t>
  </si>
  <si>
    <t>UT(0-0-23)</t>
  </si>
  <si>
    <t>VL(2-0-0)</t>
  </si>
  <si>
    <t>12/28,29/1998</t>
  </si>
  <si>
    <t>1999</t>
  </si>
  <si>
    <t>UT(0-4-6)</t>
  </si>
  <si>
    <t>UT(0-0-51)</t>
  </si>
  <si>
    <t>UT(1-0-0)</t>
  </si>
  <si>
    <t>UT(0-4-28)</t>
  </si>
  <si>
    <t>UT(0-0-17)</t>
  </si>
  <si>
    <t>UT(0-0-36)</t>
  </si>
  <si>
    <t>UT(0-1-8)</t>
  </si>
  <si>
    <t>UT(0-0-28)</t>
  </si>
  <si>
    <t>12/22,29/1999</t>
  </si>
  <si>
    <t>UT(0-4-35)</t>
  </si>
  <si>
    <t>2000</t>
  </si>
  <si>
    <t>UT(0-6-44)</t>
  </si>
  <si>
    <t>SL(2-0-0)</t>
  </si>
  <si>
    <t>UT(0-0-30)</t>
  </si>
  <si>
    <t>4/13,14/2000</t>
  </si>
  <si>
    <t>5/5,8/2000</t>
  </si>
  <si>
    <t>UT(0-4-2)</t>
  </si>
  <si>
    <t>UT(0-0-7)</t>
  </si>
  <si>
    <t>UT(0-0-34)</t>
  </si>
  <si>
    <t>UT(0-1-4)</t>
  </si>
  <si>
    <t>2001</t>
  </si>
  <si>
    <t>UT(0-0-32)</t>
  </si>
  <si>
    <t>UT(0-1-30)</t>
  </si>
  <si>
    <t>UT(0-4-7)</t>
  </si>
  <si>
    <t>UT(0-0-35)</t>
  </si>
  <si>
    <t>UT(0-0-6)</t>
  </si>
  <si>
    <t>UT(0-0-3)</t>
  </si>
  <si>
    <t>2002</t>
  </si>
  <si>
    <t>UT(0-0-19)</t>
  </si>
  <si>
    <t>UT(0-0-10)</t>
  </si>
  <si>
    <t>UT(0-0-15)</t>
  </si>
  <si>
    <t>UT(0-4-27)</t>
  </si>
  <si>
    <t>SL(1-4-0)</t>
  </si>
  <si>
    <t>7/23,24/2002</t>
  </si>
  <si>
    <t>2003</t>
  </si>
  <si>
    <t>FL(2-0-0)</t>
  </si>
  <si>
    <t>10/7,8/2003</t>
  </si>
  <si>
    <t>2004</t>
  </si>
  <si>
    <t>UT(1-4-4)</t>
  </si>
  <si>
    <t>UT(0-7-25)</t>
  </si>
  <si>
    <t>UT(0-7-33)</t>
  </si>
  <si>
    <t>UT(0-0-39)</t>
  </si>
  <si>
    <t>UT(1-0-15)</t>
  </si>
  <si>
    <t>UT(1-2-35)</t>
  </si>
  <si>
    <t>UT(1-2-58)</t>
  </si>
  <si>
    <t>UT(0-2-22)</t>
  </si>
  <si>
    <t>UT(0-1-57)</t>
  </si>
  <si>
    <t>UT(0-6-31)</t>
  </si>
  <si>
    <t>UT(0-1-54)</t>
  </si>
  <si>
    <t>UT(0-4-32)</t>
  </si>
  <si>
    <t>2005</t>
  </si>
  <si>
    <t>SP(1-0-0)</t>
  </si>
  <si>
    <t>UT(0-5-54)</t>
  </si>
  <si>
    <t>UT(1-0-58)</t>
  </si>
  <si>
    <t>FL(1-0-0)</t>
  </si>
  <si>
    <t>UT(0-5-37)</t>
  </si>
  <si>
    <t>UT(0-3-29)</t>
  </si>
  <si>
    <t>UT(0-7-6)</t>
  </si>
  <si>
    <t>UT(1-7-6)</t>
  </si>
  <si>
    <t>UT(1-2-11)</t>
  </si>
  <si>
    <t>UT(0-0-37)</t>
  </si>
  <si>
    <t>UT(0-3-46)</t>
  </si>
  <si>
    <t>UT(0-4-24)</t>
  </si>
  <si>
    <t>UT(0-4-45)</t>
  </si>
  <si>
    <t>9/22,22/2005</t>
  </si>
  <si>
    <t>2006</t>
  </si>
  <si>
    <t>UT(0-1-24)</t>
  </si>
  <si>
    <t>UT(0-1-23)</t>
  </si>
  <si>
    <t>UT(0-1-48)</t>
  </si>
  <si>
    <t>UT(1-1-19)</t>
  </si>
  <si>
    <t>UT(0-6-45)</t>
  </si>
  <si>
    <t>UT(0-1-42)</t>
  </si>
  <si>
    <t>UT(0-4-4)</t>
  </si>
  <si>
    <t>UT(0-2-30)</t>
  </si>
  <si>
    <t>3/27,30/2006</t>
  </si>
  <si>
    <t>UT(1-0-32)</t>
  </si>
  <si>
    <t>UT(0-4-16)</t>
  </si>
  <si>
    <t>UT(0-7-28)</t>
  </si>
  <si>
    <t>2007</t>
  </si>
  <si>
    <t>UT(0-7-16)</t>
  </si>
  <si>
    <t>UT(1-3-16)</t>
  </si>
  <si>
    <t>UT(0-2-21)</t>
  </si>
  <si>
    <t>UT(0-4-20)</t>
  </si>
  <si>
    <t>UT(1-0-18)</t>
  </si>
  <si>
    <t>UT(0-5-14)</t>
  </si>
  <si>
    <t>UT(1-5-40)</t>
  </si>
  <si>
    <t>UT(0-5-21)</t>
  </si>
  <si>
    <t>UT(1-2-48)</t>
  </si>
  <si>
    <t>UT(0-6-57)</t>
  </si>
  <si>
    <t>UT(2-1-32)</t>
  </si>
  <si>
    <t>10/5,9/2007</t>
  </si>
  <si>
    <t>2008</t>
  </si>
  <si>
    <t>UT(1-6-5)</t>
  </si>
  <si>
    <t>UT(0-2-45)</t>
  </si>
  <si>
    <t>UT(2-0-25)</t>
  </si>
  <si>
    <t>UT(0-3-30)</t>
  </si>
  <si>
    <t>UT(2-3-14)</t>
  </si>
  <si>
    <t>VL(2-4-0)</t>
  </si>
  <si>
    <t>UT(0-1-15)</t>
  </si>
  <si>
    <t>6/20,24,25/2008</t>
  </si>
  <si>
    <t>UT(0-7-44)</t>
  </si>
  <si>
    <t>UT(0-6-38)</t>
  </si>
  <si>
    <t>UT(0-2-34)</t>
  </si>
  <si>
    <t>UT(0-4-12)</t>
  </si>
  <si>
    <t>UT(0-6-14)</t>
  </si>
  <si>
    <t>UT(0-2-18)</t>
  </si>
  <si>
    <t>2009</t>
  </si>
  <si>
    <t>UT(0-5-29)</t>
  </si>
  <si>
    <t>UT(0-0-50)</t>
  </si>
  <si>
    <t>UT(1-1-33)</t>
  </si>
  <si>
    <t>UT(0-5-17)</t>
  </si>
  <si>
    <t>UT(0-5-02)</t>
  </si>
  <si>
    <t>UT(1-5-08)</t>
  </si>
  <si>
    <t>UT(0-1-12)</t>
  </si>
  <si>
    <t>UT(0-2-32)</t>
  </si>
  <si>
    <t>UT(0-3-2))</t>
  </si>
  <si>
    <t>UT(0-1-29)</t>
  </si>
  <si>
    <t>2010</t>
  </si>
  <si>
    <t>UT(0-2-31)</t>
  </si>
  <si>
    <t>UT(0-4-5)</t>
  </si>
  <si>
    <t>UT(2-1-42)</t>
  </si>
  <si>
    <t>UT(0-1-36)</t>
  </si>
  <si>
    <t>UT(1-0-20)</t>
  </si>
  <si>
    <t>UT(1-0-47)</t>
  </si>
  <si>
    <t>UT(0-5-30)</t>
  </si>
  <si>
    <t>UT(0-1-37)</t>
  </si>
  <si>
    <t>UT(0-3-1)</t>
  </si>
  <si>
    <t>UT(0-5-15)</t>
  </si>
  <si>
    <t>8/20,27/2010</t>
  </si>
  <si>
    <t>2011</t>
  </si>
  <si>
    <t>UT(1-5-19)</t>
  </si>
  <si>
    <t>UT(0-1-56)</t>
  </si>
  <si>
    <t>UT(0-0-13)</t>
  </si>
  <si>
    <t>UT(1-0-0))</t>
  </si>
  <si>
    <t>UT(0-4-14)</t>
  </si>
  <si>
    <t>UT(0-4-22)</t>
  </si>
  <si>
    <t>UT(1-4-17)</t>
  </si>
  <si>
    <t>FL(3-0-0)</t>
  </si>
  <si>
    <t>UT(0-0-21)</t>
  </si>
  <si>
    <t>UT(0-4-31)</t>
  </si>
  <si>
    <t>12/2,9,19,2011</t>
  </si>
  <si>
    <t>2012</t>
  </si>
  <si>
    <t>UT(1-2-15)</t>
  </si>
  <si>
    <t>UT(0-0-8)</t>
  </si>
  <si>
    <t>UT(0-6-5)</t>
  </si>
  <si>
    <t>UT(1-1-55)</t>
  </si>
  <si>
    <t>UT(2-1-19)</t>
  </si>
  <si>
    <t>UT(1-6-40)</t>
  </si>
  <si>
    <t>5/18,21/2012</t>
  </si>
  <si>
    <t>8/31,9/3/2012</t>
  </si>
  <si>
    <t>UT(1-2-3)</t>
  </si>
  <si>
    <t>UT(2-1-37)</t>
  </si>
  <si>
    <t>UT(0-0-46)</t>
  </si>
  <si>
    <t>UT(2-1-28)</t>
  </si>
  <si>
    <t>2013</t>
  </si>
  <si>
    <t>UT(0-5-50)</t>
  </si>
  <si>
    <t>UT(4-0-14)</t>
  </si>
  <si>
    <t>SP(2-0-0)</t>
  </si>
  <si>
    <t>VL(8-0-0)</t>
  </si>
  <si>
    <t>UT(0-5-40)</t>
  </si>
  <si>
    <t>5/10,14/2013</t>
  </si>
  <si>
    <t>5/15-24/2013</t>
  </si>
  <si>
    <t>7/24-26/2013</t>
  </si>
  <si>
    <t>1219/2013</t>
  </si>
  <si>
    <t>2014</t>
  </si>
  <si>
    <t>FL(5-0-0)</t>
  </si>
  <si>
    <t>2015</t>
  </si>
  <si>
    <t>2016</t>
  </si>
  <si>
    <t>6/29,30/2016</t>
  </si>
  <si>
    <t>7/25,26/2016</t>
  </si>
  <si>
    <t>9/8,16/16</t>
  </si>
  <si>
    <t>2017</t>
  </si>
  <si>
    <t>SL(4-0-0)</t>
  </si>
  <si>
    <t>3/3,15,17,24/2017</t>
  </si>
  <si>
    <t>4/11,26/2017</t>
  </si>
  <si>
    <t>6/13,16/2017</t>
  </si>
  <si>
    <t>VL(4-0-0)</t>
  </si>
  <si>
    <t>12/27-29/2017</t>
  </si>
  <si>
    <t>2018</t>
  </si>
  <si>
    <t>2019</t>
  </si>
  <si>
    <t>SL(3-0-0)</t>
  </si>
  <si>
    <t>7/24,25/2019</t>
  </si>
  <si>
    <t>9/11-13/2019</t>
  </si>
  <si>
    <t>10/23-25/2019</t>
  </si>
  <si>
    <t>10/17,18/2019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</si>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</sst>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26"/>
  <sheetViews>
    <sheetView tabSelected="1" zoomScale="110" zoomScaleNormal="110" workbookViewId="0">
      <pane ySplit="3888" topLeftCell="A440" activePane="bottomLeft"/>
      <selection activeCell="B4" sqref="B4:C4"/>
      <selection pane="bottomLeft" activeCell="B451" sqref="B45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180.863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342.54200000000003</v>
      </c>
      <c r="J9" s="11"/>
      <c r="K9" s="20"/>
    </row>
    <row r="10" spans="1:11" x14ac:dyDescent="0.3">
      <c r="A10" s="48" t="s">
        <v>44</v>
      </c>
      <c r="B10" s="20" t="s">
        <v>45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35977</v>
      </c>
      <c r="B12" s="20" t="s">
        <v>47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36005</v>
      </c>
    </row>
    <row r="13" spans="1:11" x14ac:dyDescent="0.3">
      <c r="A13" s="40"/>
      <c r="B13" s="20" t="s">
        <v>48</v>
      </c>
      <c r="C13" s="13"/>
      <c r="D13" s="39">
        <v>6.9000000000000006E-2</v>
      </c>
      <c r="E13" s="9"/>
      <c r="F13" s="20"/>
      <c r="G13" s="13"/>
      <c r="H13" s="39"/>
      <c r="I13" s="9"/>
      <c r="J13" s="11"/>
      <c r="K13" s="20"/>
    </row>
    <row r="14" spans="1:11" x14ac:dyDescent="0.3">
      <c r="A14" s="40">
        <v>36008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36017</v>
      </c>
    </row>
    <row r="15" spans="1:11" x14ac:dyDescent="0.3">
      <c r="A15" s="40"/>
      <c r="B15" s="20" t="s">
        <v>47</v>
      </c>
      <c r="C15" s="13"/>
      <c r="D15" s="39">
        <v>1</v>
      </c>
      <c r="E15" s="9"/>
      <c r="F15" s="20"/>
      <c r="G15" s="13"/>
      <c r="H15" s="39"/>
      <c r="I15" s="9"/>
      <c r="J15" s="11"/>
      <c r="K15" s="49">
        <v>36035</v>
      </c>
    </row>
    <row r="16" spans="1:11" x14ac:dyDescent="0.3">
      <c r="A16" s="40"/>
      <c r="B16" s="20" t="s">
        <v>50</v>
      </c>
      <c r="C16" s="13"/>
      <c r="D16" s="39">
        <v>9.4E-2</v>
      </c>
      <c r="E16" s="9"/>
      <c r="F16" s="20"/>
      <c r="G16" s="13"/>
      <c r="H16" s="39"/>
      <c r="I16" s="9"/>
      <c r="J16" s="11"/>
      <c r="K16" s="20"/>
    </row>
    <row r="17" spans="1:11" x14ac:dyDescent="0.3">
      <c r="A17" s="40">
        <v>36039</v>
      </c>
      <c r="B17" s="20" t="s">
        <v>51</v>
      </c>
      <c r="C17" s="13">
        <v>1.25</v>
      </c>
      <c r="D17" s="39">
        <v>4.3999999999999997E-2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36069</v>
      </c>
      <c r="B18" s="20" t="s">
        <v>47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/>
      <c r="B19" s="20" t="s">
        <v>52</v>
      </c>
      <c r="C19" s="13"/>
      <c r="D19" s="39">
        <v>2E-3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v>36100</v>
      </c>
      <c r="B20" s="15" t="s">
        <v>53</v>
      </c>
      <c r="C20" s="13">
        <v>1.25</v>
      </c>
      <c r="D20" s="43">
        <v>4.8000000000000001E-2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0">
        <v>36130</v>
      </c>
      <c r="B21" s="20" t="s">
        <v>54</v>
      </c>
      <c r="C21" s="13">
        <v>1.25</v>
      </c>
      <c r="D21" s="39">
        <v>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55</v>
      </c>
    </row>
    <row r="22" spans="1:11" x14ac:dyDescent="0.3">
      <c r="A22" s="40"/>
      <c r="B22" s="20" t="s">
        <v>50</v>
      </c>
      <c r="C22" s="13"/>
      <c r="D22" s="39">
        <v>9.4E-2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36161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36166</v>
      </c>
    </row>
    <row r="25" spans="1:11" x14ac:dyDescent="0.3">
      <c r="A25" s="40"/>
      <c r="B25" s="20" t="s">
        <v>57</v>
      </c>
      <c r="C25" s="13"/>
      <c r="D25" s="39">
        <v>0.51200000000000001</v>
      </c>
      <c r="E25" s="9"/>
      <c r="F25" s="20"/>
      <c r="G25" s="13"/>
      <c r="H25" s="39"/>
      <c r="I25" s="9"/>
      <c r="J25" s="11"/>
      <c r="K25" s="20"/>
    </row>
    <row r="26" spans="1:11" x14ac:dyDescent="0.3">
      <c r="A26" s="40">
        <v>36192</v>
      </c>
      <c r="B26" s="20" t="s">
        <v>58</v>
      </c>
      <c r="C26" s="13">
        <v>1.25</v>
      </c>
      <c r="D26" s="39">
        <v>0.106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36220</v>
      </c>
      <c r="B27" s="20" t="s">
        <v>59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36237</v>
      </c>
    </row>
    <row r="28" spans="1:11" x14ac:dyDescent="0.3">
      <c r="A28" s="40">
        <v>36251</v>
      </c>
      <c r="B28" s="20" t="s">
        <v>47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36266</v>
      </c>
    </row>
    <row r="29" spans="1:11" x14ac:dyDescent="0.3">
      <c r="A29" s="40"/>
      <c r="B29" s="20" t="s">
        <v>60</v>
      </c>
      <c r="C29" s="13"/>
      <c r="D29" s="39">
        <v>0.55800000000000005</v>
      </c>
      <c r="E29" s="9"/>
      <c r="F29" s="20"/>
      <c r="G29" s="13"/>
      <c r="H29" s="39"/>
      <c r="I29" s="9"/>
      <c r="J29" s="11"/>
      <c r="K29" s="20"/>
    </row>
    <row r="30" spans="1:11" x14ac:dyDescent="0.3">
      <c r="A30" s="40">
        <v>36281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36283</v>
      </c>
    </row>
    <row r="31" spans="1:11" x14ac:dyDescent="0.3">
      <c r="A31" s="40">
        <v>36312</v>
      </c>
      <c r="B31" s="20" t="s">
        <v>52</v>
      </c>
      <c r="C31" s="13">
        <v>1.25</v>
      </c>
      <c r="D31" s="39">
        <v>2E-3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36342</v>
      </c>
      <c r="B32" s="20" t="s">
        <v>64</v>
      </c>
      <c r="C32" s="13">
        <v>1.25</v>
      </c>
      <c r="D32" s="39">
        <v>5.8000000000000003E-2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36373</v>
      </c>
      <c r="B33" s="1" t="s">
        <v>49</v>
      </c>
      <c r="H33" s="1">
        <v>1</v>
      </c>
      <c r="K33" s="50">
        <v>36383</v>
      </c>
    </row>
    <row r="34" spans="1:11" x14ac:dyDescent="0.3">
      <c r="A34" s="40"/>
      <c r="B34" s="20" t="s">
        <v>61</v>
      </c>
      <c r="C34" s="13">
        <v>1.25</v>
      </c>
      <c r="D34" s="39">
        <v>3.5000000000000003E-2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36404</v>
      </c>
      <c r="B35" s="20" t="s">
        <v>47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36441</v>
      </c>
    </row>
    <row r="36" spans="1:11" x14ac:dyDescent="0.3">
      <c r="A36" s="40"/>
      <c r="B36" s="20" t="s">
        <v>62</v>
      </c>
      <c r="C36" s="13"/>
      <c r="D36" s="39">
        <v>7.4999999999999997E-2</v>
      </c>
      <c r="E36" s="9"/>
      <c r="F36" s="20"/>
      <c r="G36" s="13"/>
      <c r="H36" s="39"/>
      <c r="I36" s="9"/>
      <c r="J36" s="11"/>
      <c r="K36" s="20"/>
    </row>
    <row r="37" spans="1:11" x14ac:dyDescent="0.3">
      <c r="A37" s="40">
        <v>36434</v>
      </c>
      <c r="B37" s="20" t="s">
        <v>47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36460</v>
      </c>
    </row>
    <row r="38" spans="1:11" x14ac:dyDescent="0.3">
      <c r="A38" s="40"/>
      <c r="B38" s="20" t="s">
        <v>63</v>
      </c>
      <c r="C38" s="13"/>
      <c r="D38" s="39">
        <v>0.14199999999999999</v>
      </c>
      <c r="E38" s="9"/>
      <c r="F38" s="20"/>
      <c r="G38" s="13"/>
      <c r="H38" s="39"/>
      <c r="I38" s="9"/>
      <c r="J38" s="11"/>
      <c r="K38" s="20"/>
    </row>
    <row r="39" spans="1:11" x14ac:dyDescent="0.3">
      <c r="A39" s="40">
        <v>36465</v>
      </c>
      <c r="B39" s="20" t="s">
        <v>47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36493</v>
      </c>
    </row>
    <row r="40" spans="1:11" x14ac:dyDescent="0.3">
      <c r="A40" s="40"/>
      <c r="B40" s="20" t="s">
        <v>49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36490</v>
      </c>
    </row>
    <row r="41" spans="1:11" x14ac:dyDescent="0.3">
      <c r="A41" s="40">
        <v>36495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65</v>
      </c>
    </row>
    <row r="42" spans="1:11" x14ac:dyDescent="0.3">
      <c r="A42" s="40"/>
      <c r="B42" s="20" t="s">
        <v>66</v>
      </c>
      <c r="C42" s="13"/>
      <c r="D42" s="39">
        <v>0.57299999999999995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8" t="s">
        <v>67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36526</v>
      </c>
      <c r="B44" s="20" t="s">
        <v>49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36544</v>
      </c>
    </row>
    <row r="45" spans="1:11" x14ac:dyDescent="0.3">
      <c r="A45" s="40"/>
      <c r="B45" s="20" t="s">
        <v>68</v>
      </c>
      <c r="C45" s="13"/>
      <c r="D45" s="39">
        <v>0.84199999999999997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36557</v>
      </c>
      <c r="B46" s="20" t="s">
        <v>47</v>
      </c>
      <c r="C46" s="13">
        <v>1.25</v>
      </c>
      <c r="D46" s="39">
        <v>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36565</v>
      </c>
    </row>
    <row r="47" spans="1:11" x14ac:dyDescent="0.3">
      <c r="A47" s="40">
        <v>36586</v>
      </c>
      <c r="B47" s="20" t="s">
        <v>47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36609</v>
      </c>
    </row>
    <row r="48" spans="1:11" x14ac:dyDescent="0.3">
      <c r="A48" s="40">
        <v>36617</v>
      </c>
      <c r="B48" s="20" t="s">
        <v>69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71</v>
      </c>
    </row>
    <row r="49" spans="1:11" x14ac:dyDescent="0.3">
      <c r="A49" s="40"/>
      <c r="B49" s="20" t="s">
        <v>49</v>
      </c>
      <c r="C49" s="13"/>
      <c r="D49" s="39"/>
      <c r="E49" s="9"/>
      <c r="F49" s="20"/>
      <c r="G49" s="13"/>
      <c r="H49" s="39">
        <v>1</v>
      </c>
      <c r="I49" s="9"/>
      <c r="J49" s="11"/>
      <c r="K49" s="49">
        <v>36641</v>
      </c>
    </row>
    <row r="50" spans="1:11" x14ac:dyDescent="0.3">
      <c r="A50" s="40"/>
      <c r="B50" s="20" t="s">
        <v>49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36643</v>
      </c>
    </row>
    <row r="51" spans="1:11" x14ac:dyDescent="0.3">
      <c r="A51" s="40">
        <v>36647</v>
      </c>
      <c r="B51" s="20" t="s">
        <v>54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72</v>
      </c>
    </row>
    <row r="52" spans="1:11" x14ac:dyDescent="0.3">
      <c r="A52" s="40"/>
      <c r="B52" s="20" t="s">
        <v>70</v>
      </c>
      <c r="C52" s="13"/>
      <c r="D52" s="39">
        <v>6.2E-2</v>
      </c>
      <c r="E52" s="9"/>
      <c r="F52" s="20"/>
      <c r="G52" s="13"/>
      <c r="H52" s="39"/>
      <c r="I52" s="9"/>
      <c r="J52" s="11"/>
      <c r="K52" s="20"/>
    </row>
    <row r="53" spans="1:11" x14ac:dyDescent="0.3">
      <c r="A53" s="40">
        <v>36678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36708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36739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36746</v>
      </c>
    </row>
    <row r="56" spans="1:11" x14ac:dyDescent="0.3">
      <c r="A56" s="40"/>
      <c r="B56" s="20" t="s">
        <v>73</v>
      </c>
      <c r="C56" s="13"/>
      <c r="D56" s="39">
        <v>0.33700000000000002</v>
      </c>
      <c r="E56" s="9"/>
      <c r="F56" s="20"/>
      <c r="G56" s="13"/>
      <c r="H56" s="39"/>
      <c r="I56" s="9"/>
      <c r="J56" s="11"/>
      <c r="K56" s="49"/>
    </row>
    <row r="57" spans="1:11" x14ac:dyDescent="0.3">
      <c r="A57" s="40">
        <v>36770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36800</v>
      </c>
      <c r="B58" s="20" t="s">
        <v>74</v>
      </c>
      <c r="C58" s="13">
        <v>1.25</v>
      </c>
      <c r="D58" s="39">
        <v>1.4E-2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36831</v>
      </c>
      <c r="B59" s="20" t="s">
        <v>75</v>
      </c>
      <c r="C59" s="13">
        <v>1.25</v>
      </c>
      <c r="D59" s="39">
        <v>7.0999999999999994E-2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36861</v>
      </c>
      <c r="B60" s="20" t="s">
        <v>76</v>
      </c>
      <c r="C60" s="13">
        <v>1.25</v>
      </c>
      <c r="D60" s="39">
        <v>2.1000000000000001E-2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77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36892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36923</v>
      </c>
      <c r="B63" s="20" t="s">
        <v>49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36928</v>
      </c>
    </row>
    <row r="64" spans="1:11" x14ac:dyDescent="0.3">
      <c r="A64" s="40"/>
      <c r="B64" s="20" t="s">
        <v>61</v>
      </c>
      <c r="C64" s="13"/>
      <c r="D64" s="39">
        <v>3.5000000000000003E-2</v>
      </c>
      <c r="E64" s="9"/>
      <c r="F64" s="20"/>
      <c r="G64" s="13"/>
      <c r="H64" s="39"/>
      <c r="I64" s="9"/>
      <c r="J64" s="11"/>
      <c r="K64" s="49">
        <v>36980</v>
      </c>
    </row>
    <row r="65" spans="1:11" x14ac:dyDescent="0.3">
      <c r="A65" s="40">
        <v>36951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36982</v>
      </c>
      <c r="B66" s="20" t="s">
        <v>78</v>
      </c>
      <c r="C66" s="13">
        <v>1.25</v>
      </c>
      <c r="D66" s="39">
        <v>6.7000000000000004E-2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37012</v>
      </c>
      <c r="B67" s="20" t="s">
        <v>47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37018</v>
      </c>
    </row>
    <row r="68" spans="1:11" x14ac:dyDescent="0.3">
      <c r="A68" s="40"/>
      <c r="B68" s="20" t="s">
        <v>79</v>
      </c>
      <c r="C68" s="13"/>
      <c r="D68" s="39">
        <v>0.187</v>
      </c>
      <c r="E68" s="9"/>
      <c r="F68" s="20"/>
      <c r="G68" s="13"/>
      <c r="H68" s="39"/>
      <c r="I68" s="9"/>
      <c r="J68" s="11"/>
      <c r="K68" s="49">
        <v>37046</v>
      </c>
    </row>
    <row r="69" spans="1:11" x14ac:dyDescent="0.3">
      <c r="A69" s="40">
        <v>37043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37073</v>
      </c>
      <c r="B70" s="20" t="s">
        <v>80</v>
      </c>
      <c r="C70" s="13">
        <v>1.25</v>
      </c>
      <c r="D70" s="39">
        <v>0.51500000000000001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37104</v>
      </c>
      <c r="B71" s="20" t="s">
        <v>47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37131</v>
      </c>
    </row>
    <row r="72" spans="1:11" x14ac:dyDescent="0.3">
      <c r="A72" s="40"/>
      <c r="B72" s="20" t="s">
        <v>81</v>
      </c>
      <c r="C72" s="13"/>
      <c r="D72" s="39">
        <v>7.2999999999999995E-2</v>
      </c>
      <c r="E72" s="9"/>
      <c r="F72" s="20"/>
      <c r="G72" s="13"/>
      <c r="H72" s="39"/>
      <c r="I72" s="9"/>
      <c r="J72" s="11"/>
      <c r="K72" s="20"/>
    </row>
    <row r="73" spans="1:11" x14ac:dyDescent="0.3">
      <c r="A73" s="40">
        <v>37135</v>
      </c>
      <c r="B73" s="20" t="s">
        <v>53</v>
      </c>
      <c r="C73" s="13">
        <v>1.25</v>
      </c>
      <c r="D73" s="39">
        <v>4.8000000000000001E-2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37165</v>
      </c>
      <c r="B74" s="20" t="s">
        <v>47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37211</v>
      </c>
    </row>
    <row r="75" spans="1:11" x14ac:dyDescent="0.3">
      <c r="A75" s="40"/>
      <c r="B75" s="20" t="s">
        <v>82</v>
      </c>
      <c r="C75" s="13"/>
      <c r="D75" s="39">
        <v>1.2E-2</v>
      </c>
      <c r="E75" s="9"/>
      <c r="F75" s="20"/>
      <c r="G75" s="13"/>
      <c r="H75" s="39"/>
      <c r="I75" s="9"/>
      <c r="J75" s="11"/>
      <c r="K75" s="49"/>
    </row>
    <row r="76" spans="1:11" x14ac:dyDescent="0.3">
      <c r="A76" s="40">
        <v>37196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37218</v>
      </c>
    </row>
    <row r="77" spans="1:11" x14ac:dyDescent="0.3">
      <c r="A77" s="40"/>
      <c r="B77" s="20" t="s">
        <v>47</v>
      </c>
      <c r="C77" s="13"/>
      <c r="D77" s="39">
        <v>1</v>
      </c>
      <c r="E77" s="9"/>
      <c r="F77" s="20"/>
      <c r="G77" s="13"/>
      <c r="H77" s="39"/>
      <c r="I77" s="9"/>
      <c r="J77" s="11"/>
      <c r="K77" s="49">
        <v>37209</v>
      </c>
    </row>
    <row r="78" spans="1:11" x14ac:dyDescent="0.3">
      <c r="A78" s="40"/>
      <c r="B78" s="20" t="s">
        <v>83</v>
      </c>
      <c r="C78" s="13"/>
      <c r="D78" s="39">
        <v>6.0000000000000001E-3</v>
      </c>
      <c r="E78" s="9"/>
      <c r="F78" s="20"/>
      <c r="G78" s="13"/>
      <c r="H78" s="39"/>
      <c r="I78" s="9"/>
      <c r="J78" s="11"/>
      <c r="K78" s="20"/>
    </row>
    <row r="79" spans="1:11" x14ac:dyDescent="0.3">
      <c r="A79" s="40">
        <v>37226</v>
      </c>
      <c r="B79" s="20" t="s">
        <v>58</v>
      </c>
      <c r="C79" s="13">
        <v>1.25</v>
      </c>
      <c r="D79" s="39">
        <v>0.106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8" t="s">
        <v>84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37257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37288</v>
      </c>
      <c r="B82" s="20" t="s">
        <v>85</v>
      </c>
      <c r="C82" s="13">
        <v>1.25</v>
      </c>
      <c r="D82" s="39">
        <v>0.04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37314</v>
      </c>
    </row>
    <row r="83" spans="1:11" x14ac:dyDescent="0.3">
      <c r="A83" s="40">
        <v>37316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37335</v>
      </c>
    </row>
    <row r="84" spans="1:11" x14ac:dyDescent="0.3">
      <c r="A84" s="40"/>
      <c r="B84" s="20" t="s">
        <v>86</v>
      </c>
      <c r="C84" s="13"/>
      <c r="D84" s="39">
        <v>2.1000000000000001E-2</v>
      </c>
      <c r="E84" s="9"/>
      <c r="F84" s="20"/>
      <c r="G84" s="13"/>
      <c r="H84" s="39"/>
      <c r="I84" s="9"/>
      <c r="J84" s="11"/>
      <c r="K84" s="49">
        <v>37360</v>
      </c>
    </row>
    <row r="85" spans="1:11" x14ac:dyDescent="0.3">
      <c r="A85" s="40">
        <v>37347</v>
      </c>
      <c r="B85" s="20" t="s">
        <v>47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37376</v>
      </c>
    </row>
    <row r="86" spans="1:11" x14ac:dyDescent="0.3">
      <c r="A86" s="40"/>
      <c r="B86" s="20" t="s">
        <v>47</v>
      </c>
      <c r="C86" s="13"/>
      <c r="D86" s="39">
        <v>1</v>
      </c>
      <c r="E86" s="9"/>
      <c r="F86" s="20"/>
      <c r="G86" s="13"/>
      <c r="H86" s="39"/>
      <c r="I86" s="9"/>
      <c r="J86" s="11"/>
      <c r="K86" s="49">
        <v>37382</v>
      </c>
    </row>
    <row r="87" spans="1:11" x14ac:dyDescent="0.3">
      <c r="A87" s="40"/>
      <c r="B87" s="20" t="s">
        <v>87</v>
      </c>
      <c r="C87" s="13"/>
      <c r="D87" s="39">
        <v>3.1E-2</v>
      </c>
      <c r="E87" s="9"/>
      <c r="F87" s="20"/>
      <c r="G87" s="13"/>
      <c r="H87" s="39"/>
      <c r="I87" s="9"/>
      <c r="J87" s="11"/>
      <c r="K87" s="20"/>
    </row>
    <row r="88" spans="1:11" x14ac:dyDescent="0.3">
      <c r="A88" s="40">
        <v>37377</v>
      </c>
      <c r="B88" s="20" t="s">
        <v>47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37386</v>
      </c>
    </row>
    <row r="89" spans="1:11" x14ac:dyDescent="0.3">
      <c r="A89" s="40"/>
      <c r="B89" s="20" t="s">
        <v>88</v>
      </c>
      <c r="C89" s="13"/>
      <c r="D89" s="39">
        <v>0.55600000000000005</v>
      </c>
      <c r="E89" s="9"/>
      <c r="F89" s="20"/>
      <c r="G89" s="13"/>
      <c r="H89" s="39"/>
      <c r="I89" s="9"/>
      <c r="J89" s="11"/>
      <c r="K89" s="49">
        <v>37435</v>
      </c>
    </row>
    <row r="90" spans="1:11" x14ac:dyDescent="0.3">
      <c r="A90" s="40">
        <v>37408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37438</v>
      </c>
      <c r="B91" s="20" t="s">
        <v>89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1.5</v>
      </c>
      <c r="I91" s="9"/>
      <c r="J91" s="11"/>
      <c r="K91" s="20" t="s">
        <v>90</v>
      </c>
    </row>
    <row r="92" spans="1:11" x14ac:dyDescent="0.3">
      <c r="A92" s="40">
        <v>37469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37500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37530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37561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37591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8" t="s">
        <v>91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37622</v>
      </c>
      <c r="B98" s="20" t="s">
        <v>49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37636</v>
      </c>
    </row>
    <row r="99" spans="1:11" x14ac:dyDescent="0.3">
      <c r="A99" s="40">
        <v>37653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37681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37712</v>
      </c>
      <c r="B101" s="20" t="s">
        <v>47</v>
      </c>
      <c r="C101" s="13">
        <v>1.25</v>
      </c>
      <c r="D101" s="39">
        <v>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37746</v>
      </c>
    </row>
    <row r="102" spans="1:11" x14ac:dyDescent="0.3">
      <c r="A102" s="40">
        <v>37742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37773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37803</v>
      </c>
      <c r="B104" s="20" t="s">
        <v>47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>
        <v>37820</v>
      </c>
    </row>
    <row r="105" spans="1:11" x14ac:dyDescent="0.3">
      <c r="A105" s="40">
        <v>37834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37861</v>
      </c>
    </row>
    <row r="106" spans="1:11" x14ac:dyDescent="0.3">
      <c r="A106" s="40">
        <v>37865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37895</v>
      </c>
      <c r="B107" s="20" t="s">
        <v>69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93</v>
      </c>
    </row>
    <row r="108" spans="1:11" x14ac:dyDescent="0.3">
      <c r="A108" s="40">
        <v>37926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37956</v>
      </c>
      <c r="B109" s="20" t="s">
        <v>92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8" t="s">
        <v>94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37987</v>
      </c>
      <c r="B111" s="20" t="s">
        <v>95</v>
      </c>
      <c r="C111" s="13">
        <v>1.25</v>
      </c>
      <c r="D111" s="39">
        <v>1.508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38018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38034</v>
      </c>
    </row>
    <row r="113" spans="1:11" x14ac:dyDescent="0.3">
      <c r="A113" s="40"/>
      <c r="B113" s="20" t="s">
        <v>96</v>
      </c>
      <c r="C113" s="13"/>
      <c r="D113" s="39">
        <v>0.92700000000000005</v>
      </c>
      <c r="E113" s="9"/>
      <c r="F113" s="20"/>
      <c r="G113" s="13"/>
      <c r="H113" s="39"/>
      <c r="I113" s="9"/>
      <c r="J113" s="11"/>
      <c r="K113" s="20"/>
    </row>
    <row r="114" spans="1:11" x14ac:dyDescent="0.3">
      <c r="A114" s="40">
        <v>38047</v>
      </c>
      <c r="B114" s="20" t="s">
        <v>97</v>
      </c>
      <c r="C114" s="13">
        <v>1.25</v>
      </c>
      <c r="D114" s="39">
        <v>0.94399999999999995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38078</v>
      </c>
      <c r="B115" s="20" t="s">
        <v>98</v>
      </c>
      <c r="C115" s="13">
        <v>1.25</v>
      </c>
      <c r="D115" s="39">
        <v>8.1000000000000003E-2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38108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38110</v>
      </c>
    </row>
    <row r="117" spans="1:11" x14ac:dyDescent="0.3">
      <c r="A117" s="40"/>
      <c r="B117" s="20" t="s">
        <v>49</v>
      </c>
      <c r="C117" s="13"/>
      <c r="D117" s="39"/>
      <c r="E117" s="9"/>
      <c r="F117" s="20"/>
      <c r="G117" s="13"/>
      <c r="H117" s="39">
        <v>1</v>
      </c>
      <c r="I117" s="9"/>
      <c r="J117" s="11"/>
      <c r="K117" s="49">
        <v>38132</v>
      </c>
    </row>
    <row r="118" spans="1:11" x14ac:dyDescent="0.3">
      <c r="A118" s="40"/>
      <c r="B118" s="20" t="s">
        <v>99</v>
      </c>
      <c r="C118" s="13"/>
      <c r="D118" s="39">
        <v>1.0309999999999999</v>
      </c>
      <c r="E118" s="9"/>
      <c r="F118" s="20"/>
      <c r="G118" s="13"/>
      <c r="H118" s="39"/>
      <c r="I118" s="9"/>
      <c r="J118" s="11"/>
      <c r="K118" s="49">
        <v>38145</v>
      </c>
    </row>
    <row r="119" spans="1:11" x14ac:dyDescent="0.3">
      <c r="A119" s="40">
        <v>38139</v>
      </c>
      <c r="B119" s="20" t="s">
        <v>100</v>
      </c>
      <c r="C119" s="13">
        <v>1.25</v>
      </c>
      <c r="D119" s="39">
        <v>1.323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>
        <v>38166</v>
      </c>
    </row>
    <row r="120" spans="1:11" x14ac:dyDescent="0.3">
      <c r="A120" s="40">
        <v>38169</v>
      </c>
      <c r="B120" s="20" t="s">
        <v>49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38174</v>
      </c>
    </row>
    <row r="121" spans="1:11" x14ac:dyDescent="0.3">
      <c r="A121" s="40"/>
      <c r="B121" s="20" t="s">
        <v>49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38195</v>
      </c>
    </row>
    <row r="122" spans="1:11" x14ac:dyDescent="0.3">
      <c r="A122" s="40"/>
      <c r="B122" s="20" t="s">
        <v>101</v>
      </c>
      <c r="C122" s="13"/>
      <c r="D122" s="39">
        <v>1.371</v>
      </c>
      <c r="E122" s="9"/>
      <c r="F122" s="20"/>
      <c r="G122" s="13"/>
      <c r="H122" s="39"/>
      <c r="I122" s="9"/>
      <c r="J122" s="11"/>
      <c r="K122" s="20"/>
    </row>
    <row r="123" spans="1:11" x14ac:dyDescent="0.3">
      <c r="A123" s="40">
        <v>38200</v>
      </c>
      <c r="B123" s="20" t="s">
        <v>47</v>
      </c>
      <c r="C123" s="13">
        <v>1.25</v>
      </c>
      <c r="D123" s="39">
        <v>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>
        <v>38225</v>
      </c>
    </row>
    <row r="124" spans="1:11" x14ac:dyDescent="0.3">
      <c r="A124" s="40"/>
      <c r="B124" s="20" t="s">
        <v>102</v>
      </c>
      <c r="C124" s="13"/>
      <c r="D124" s="39">
        <v>0.29599999999999999</v>
      </c>
      <c r="E124" s="9"/>
      <c r="F124" s="20"/>
      <c r="G124" s="13"/>
      <c r="H124" s="39"/>
      <c r="I124" s="9"/>
      <c r="J124" s="11"/>
      <c r="K124" s="49">
        <v>38225</v>
      </c>
    </row>
    <row r="125" spans="1:11" x14ac:dyDescent="0.3">
      <c r="A125" s="40">
        <v>38231</v>
      </c>
      <c r="B125" s="20" t="s">
        <v>103</v>
      </c>
      <c r="C125" s="13">
        <v>1.25</v>
      </c>
      <c r="D125" s="39">
        <v>0.24399999999999999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38261</v>
      </c>
      <c r="B126" s="20" t="s">
        <v>49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38275</v>
      </c>
    </row>
    <row r="127" spans="1:11" x14ac:dyDescent="0.3">
      <c r="A127" s="40"/>
      <c r="B127" s="20" t="s">
        <v>104</v>
      </c>
      <c r="C127" s="13"/>
      <c r="D127" s="39">
        <v>0.81499999999999995</v>
      </c>
      <c r="E127" s="9"/>
      <c r="F127" s="20"/>
      <c r="G127" s="13"/>
      <c r="H127" s="39"/>
      <c r="I127" s="9"/>
      <c r="J127" s="11"/>
      <c r="K127" s="20"/>
    </row>
    <row r="128" spans="1:11" x14ac:dyDescent="0.3">
      <c r="A128" s="40">
        <v>38292</v>
      </c>
      <c r="B128" s="20" t="s">
        <v>105</v>
      </c>
      <c r="C128" s="13">
        <v>1.25</v>
      </c>
      <c r="D128" s="39">
        <v>0.23699999999999999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38322</v>
      </c>
      <c r="B129" s="20" t="s">
        <v>106</v>
      </c>
      <c r="C129" s="13">
        <v>1.25</v>
      </c>
      <c r="D129" s="39">
        <v>0.56699999999999995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8" t="s">
        <v>107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38353</v>
      </c>
      <c r="B131" s="20" t="s">
        <v>108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9">
        <v>38358</v>
      </c>
    </row>
    <row r="132" spans="1:11" x14ac:dyDescent="0.3">
      <c r="A132" s="40"/>
      <c r="B132" s="20" t="s">
        <v>109</v>
      </c>
      <c r="C132" s="13"/>
      <c r="D132" s="39">
        <v>0.73699999999999999</v>
      </c>
      <c r="E132" s="9"/>
      <c r="F132" s="20"/>
      <c r="G132" s="13"/>
      <c r="H132" s="39"/>
      <c r="I132" s="9"/>
      <c r="J132" s="11"/>
      <c r="K132" s="20"/>
    </row>
    <row r="133" spans="1:11" x14ac:dyDescent="0.3">
      <c r="A133" s="40">
        <v>38384</v>
      </c>
      <c r="B133" s="20" t="s">
        <v>110</v>
      </c>
      <c r="C133" s="13">
        <v>1.25</v>
      </c>
      <c r="D133" s="39">
        <v>0.16300000000000001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38412</v>
      </c>
      <c r="B134" s="20" t="s">
        <v>111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38441</v>
      </c>
    </row>
    <row r="135" spans="1:11" x14ac:dyDescent="0.3">
      <c r="A135" s="40"/>
      <c r="B135" s="20" t="s">
        <v>111</v>
      </c>
      <c r="C135" s="13"/>
      <c r="D135" s="39">
        <v>1</v>
      </c>
      <c r="E135" s="9"/>
      <c r="F135" s="20"/>
      <c r="G135" s="13"/>
      <c r="H135" s="39"/>
      <c r="I135" s="9"/>
      <c r="J135" s="11"/>
      <c r="K135" s="49">
        <v>38456</v>
      </c>
    </row>
    <row r="136" spans="1:11" x14ac:dyDescent="0.3">
      <c r="A136" s="40"/>
      <c r="B136" s="20" t="s">
        <v>113</v>
      </c>
      <c r="C136" s="13"/>
      <c r="D136" s="39">
        <v>0.435</v>
      </c>
      <c r="E136" s="9"/>
      <c r="F136" s="20"/>
      <c r="G136" s="13"/>
      <c r="H136" s="39"/>
      <c r="I136" s="9"/>
      <c r="J136" s="11"/>
      <c r="K136" s="20"/>
    </row>
    <row r="137" spans="1:11" x14ac:dyDescent="0.3">
      <c r="A137" s="40">
        <v>38443</v>
      </c>
      <c r="B137" s="20" t="s">
        <v>47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38474</v>
      </c>
    </row>
    <row r="138" spans="1:11" x14ac:dyDescent="0.3">
      <c r="A138" s="40"/>
      <c r="B138" s="20" t="s">
        <v>112</v>
      </c>
      <c r="C138" s="13"/>
      <c r="D138" s="39">
        <v>0.70199999999999996</v>
      </c>
      <c r="E138" s="9"/>
      <c r="F138" s="20"/>
      <c r="G138" s="13"/>
      <c r="H138" s="39"/>
      <c r="I138" s="9"/>
      <c r="J138" s="11"/>
      <c r="K138" s="20"/>
    </row>
    <row r="139" spans="1:11" x14ac:dyDescent="0.3">
      <c r="A139" s="40">
        <v>38473</v>
      </c>
      <c r="B139" s="20" t="s">
        <v>114</v>
      </c>
      <c r="C139" s="13">
        <v>1.25</v>
      </c>
      <c r="D139" s="39">
        <v>0.88700000000000001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38531</v>
      </c>
    </row>
    <row r="140" spans="1:11" x14ac:dyDescent="0.3">
      <c r="A140" s="40">
        <v>38504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44729</v>
      </c>
    </row>
    <row r="141" spans="1:11" x14ac:dyDescent="0.3">
      <c r="A141" s="40"/>
      <c r="B141" s="20" t="s">
        <v>58</v>
      </c>
      <c r="C141" s="13"/>
      <c r="D141" s="39">
        <v>0.106</v>
      </c>
      <c r="E141" s="9"/>
      <c r="F141" s="20"/>
      <c r="G141" s="13"/>
      <c r="H141" s="39"/>
      <c r="I141" s="9"/>
      <c r="J141" s="11"/>
      <c r="K141" s="20"/>
    </row>
    <row r="142" spans="1:11" x14ac:dyDescent="0.3">
      <c r="A142" s="40">
        <v>38534</v>
      </c>
      <c r="B142" s="20" t="s">
        <v>116</v>
      </c>
      <c r="C142" s="13">
        <v>1.25</v>
      </c>
      <c r="D142" s="39">
        <v>0.19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38565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38596</v>
      </c>
      <c r="B144" s="20" t="s">
        <v>111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121</v>
      </c>
    </row>
    <row r="145" spans="1:11" x14ac:dyDescent="0.3">
      <c r="A145" s="40"/>
      <c r="B145" s="20" t="s">
        <v>117</v>
      </c>
      <c r="C145" s="13"/>
      <c r="D145" s="39">
        <v>7.6999999999999999E-2</v>
      </c>
      <c r="E145" s="9"/>
      <c r="F145" s="20"/>
      <c r="G145" s="13"/>
      <c r="H145" s="39"/>
      <c r="I145" s="9"/>
      <c r="J145" s="11"/>
      <c r="K145" s="20"/>
    </row>
    <row r="146" spans="1:11" x14ac:dyDescent="0.3">
      <c r="A146" s="40">
        <v>38626</v>
      </c>
      <c r="B146" s="20" t="s">
        <v>111</v>
      </c>
      <c r="C146" s="13">
        <v>1.25</v>
      </c>
      <c r="D146" s="39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38637</v>
      </c>
    </row>
    <row r="147" spans="1:11" x14ac:dyDescent="0.3">
      <c r="A147" s="40"/>
      <c r="B147" s="20" t="s">
        <v>118</v>
      </c>
      <c r="C147" s="13"/>
      <c r="D147" s="39">
        <v>0.47099999999999997</v>
      </c>
      <c r="E147" s="9"/>
      <c r="F147" s="20"/>
      <c r="G147" s="13"/>
      <c r="H147" s="39"/>
      <c r="I147" s="9"/>
      <c r="J147" s="11"/>
      <c r="K147" s="20"/>
    </row>
    <row r="148" spans="1:11" x14ac:dyDescent="0.3">
      <c r="A148" s="40">
        <v>38657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38681</v>
      </c>
    </row>
    <row r="149" spans="1:11" x14ac:dyDescent="0.3">
      <c r="A149" s="40"/>
      <c r="B149" s="20" t="s">
        <v>120</v>
      </c>
      <c r="C149" s="13"/>
      <c r="D149" s="39">
        <v>0.59399999999999997</v>
      </c>
      <c r="E149" s="9"/>
      <c r="F149" s="20"/>
      <c r="G149" s="13"/>
      <c r="H149" s="39"/>
      <c r="I149" s="9"/>
      <c r="J149" s="11"/>
      <c r="K149" s="20"/>
    </row>
    <row r="150" spans="1:11" x14ac:dyDescent="0.3">
      <c r="A150" s="40">
        <v>38687</v>
      </c>
      <c r="B150" s="20" t="s">
        <v>119</v>
      </c>
      <c r="C150" s="13">
        <v>1.25</v>
      </c>
      <c r="D150" s="39">
        <v>0.55000000000000004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8" t="s">
        <v>122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38718</v>
      </c>
      <c r="B152" s="20" t="s">
        <v>123</v>
      </c>
      <c r="C152" s="13">
        <v>1.25</v>
      </c>
      <c r="D152" s="39">
        <v>0.17499999999999999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38749</v>
      </c>
      <c r="B153" s="20" t="s">
        <v>108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38749</v>
      </c>
    </row>
    <row r="154" spans="1:11" x14ac:dyDescent="0.3">
      <c r="A154" s="40"/>
      <c r="B154" s="20" t="s">
        <v>108</v>
      </c>
      <c r="C154" s="13"/>
      <c r="D154" s="39"/>
      <c r="E154" s="9"/>
      <c r="F154" s="20"/>
      <c r="G154" s="13"/>
      <c r="H154" s="39"/>
      <c r="I154" s="9"/>
      <c r="J154" s="11"/>
      <c r="K154" s="49">
        <v>38771</v>
      </c>
    </row>
    <row r="155" spans="1:11" x14ac:dyDescent="0.3">
      <c r="A155" s="40"/>
      <c r="B155" s="20" t="s">
        <v>92</v>
      </c>
      <c r="C155" s="13"/>
      <c r="D155" s="39">
        <v>2</v>
      </c>
      <c r="E155" s="9"/>
      <c r="F155" s="20"/>
      <c r="G155" s="13"/>
      <c r="H155" s="39"/>
      <c r="I155" s="9"/>
      <c r="J155" s="11"/>
      <c r="K155" s="20" t="s">
        <v>131</v>
      </c>
    </row>
    <row r="156" spans="1:11" x14ac:dyDescent="0.3">
      <c r="A156" s="40"/>
      <c r="B156" s="20" t="s">
        <v>124</v>
      </c>
      <c r="C156" s="13"/>
      <c r="D156" s="39">
        <v>0.17299999999999999</v>
      </c>
      <c r="E156" s="9"/>
      <c r="F156" s="20"/>
      <c r="G156" s="13"/>
      <c r="H156" s="39"/>
      <c r="I156" s="9"/>
      <c r="J156" s="11"/>
      <c r="K156" s="20"/>
    </row>
    <row r="157" spans="1:11" x14ac:dyDescent="0.3">
      <c r="A157" s="40">
        <v>38777</v>
      </c>
      <c r="B157" s="20" t="s">
        <v>108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38793</v>
      </c>
    </row>
    <row r="158" spans="1:11" x14ac:dyDescent="0.3">
      <c r="A158" s="40"/>
      <c r="B158" s="20" t="s">
        <v>125</v>
      </c>
      <c r="C158" s="13"/>
      <c r="D158" s="39">
        <v>0.22500000000000001</v>
      </c>
      <c r="E158" s="9"/>
      <c r="F158" s="20"/>
      <c r="G158" s="13"/>
      <c r="H158" s="39"/>
      <c r="I158" s="9"/>
      <c r="J158" s="11"/>
      <c r="K158" s="20"/>
    </row>
    <row r="159" spans="1:11" x14ac:dyDescent="0.3">
      <c r="A159" s="40">
        <v>38808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38834</v>
      </c>
    </row>
    <row r="160" spans="1:11" x14ac:dyDescent="0.3">
      <c r="A160" s="40"/>
      <c r="B160" s="20" t="s">
        <v>111</v>
      </c>
      <c r="C160" s="13"/>
      <c r="D160" s="39">
        <v>1</v>
      </c>
      <c r="E160" s="9"/>
      <c r="F160" s="20"/>
      <c r="G160" s="13"/>
      <c r="H160" s="39"/>
      <c r="I160" s="9"/>
      <c r="J160" s="11"/>
      <c r="K160" s="49">
        <v>38856</v>
      </c>
    </row>
    <row r="161" spans="1:11" x14ac:dyDescent="0.3">
      <c r="A161" s="40"/>
      <c r="B161" s="20" t="s">
        <v>126</v>
      </c>
      <c r="C161" s="13"/>
      <c r="D161" s="39">
        <v>1.165</v>
      </c>
      <c r="E161" s="9"/>
      <c r="F161" s="20"/>
      <c r="G161" s="13"/>
      <c r="H161" s="39"/>
      <c r="I161" s="9"/>
      <c r="J161" s="11"/>
      <c r="K161" s="20"/>
    </row>
    <row r="162" spans="1:11" x14ac:dyDescent="0.3">
      <c r="A162" s="40">
        <v>38838</v>
      </c>
      <c r="B162" s="20" t="s">
        <v>127</v>
      </c>
      <c r="C162" s="13">
        <v>1.25</v>
      </c>
      <c r="D162" s="39">
        <v>0.84399999999999997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38869</v>
      </c>
      <c r="B163" s="20" t="s">
        <v>128</v>
      </c>
      <c r="C163" s="13">
        <v>1.25</v>
      </c>
      <c r="D163" s="39">
        <v>0.21199999999999999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38899</v>
      </c>
      <c r="B164" s="20" t="s">
        <v>129</v>
      </c>
      <c r="C164" s="13">
        <v>1.25</v>
      </c>
      <c r="D164" s="39">
        <v>0.50800000000000001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38930</v>
      </c>
      <c r="B165" s="20" t="s">
        <v>130</v>
      </c>
      <c r="C165" s="13">
        <v>1.25</v>
      </c>
      <c r="D165" s="39">
        <v>0.312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38961</v>
      </c>
      <c r="B166" s="20" t="s">
        <v>49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9">
        <v>38982</v>
      </c>
    </row>
    <row r="167" spans="1:11" x14ac:dyDescent="0.3">
      <c r="A167" s="40"/>
      <c r="B167" s="20" t="s">
        <v>86</v>
      </c>
      <c r="C167" s="13"/>
      <c r="D167" s="39">
        <v>2.1000000000000001E-2</v>
      </c>
      <c r="E167" s="9"/>
      <c r="F167" s="20"/>
      <c r="G167" s="13"/>
      <c r="H167" s="39"/>
      <c r="I167" s="9"/>
      <c r="J167" s="11"/>
      <c r="K167" s="20"/>
    </row>
    <row r="168" spans="1:11" x14ac:dyDescent="0.3">
      <c r="A168" s="40">
        <v>38991</v>
      </c>
      <c r="B168" s="20" t="s">
        <v>111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>
        <v>39021</v>
      </c>
    </row>
    <row r="169" spans="1:11" x14ac:dyDescent="0.3">
      <c r="A169" s="40"/>
      <c r="B169" s="20" t="s">
        <v>132</v>
      </c>
      <c r="C169" s="13"/>
      <c r="D169" s="39">
        <v>1.0669999999999999</v>
      </c>
      <c r="E169" s="9"/>
      <c r="F169" s="20"/>
      <c r="G169" s="13"/>
      <c r="H169" s="39"/>
      <c r="I169" s="9"/>
      <c r="J169" s="11"/>
      <c r="K169" s="20"/>
    </row>
    <row r="170" spans="1:11" x14ac:dyDescent="0.3">
      <c r="A170" s="40">
        <v>39022</v>
      </c>
      <c r="B170" s="20" t="s">
        <v>111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9">
        <v>39065</v>
      </c>
    </row>
    <row r="171" spans="1:11" x14ac:dyDescent="0.3">
      <c r="A171" s="40"/>
      <c r="B171" s="20" t="s">
        <v>133</v>
      </c>
      <c r="C171" s="13"/>
      <c r="D171" s="39">
        <v>0.51200000000000001</v>
      </c>
      <c r="E171" s="9"/>
      <c r="F171" s="20"/>
      <c r="G171" s="13"/>
      <c r="H171" s="39"/>
      <c r="I171" s="9"/>
      <c r="J171" s="11"/>
      <c r="K171" s="20"/>
    </row>
    <row r="172" spans="1:11" x14ac:dyDescent="0.3">
      <c r="A172" s="40">
        <v>39052</v>
      </c>
      <c r="B172" s="20" t="s">
        <v>134</v>
      </c>
      <c r="C172" s="13">
        <v>1.25</v>
      </c>
      <c r="D172" s="39">
        <v>0.93300000000000005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8" t="s">
        <v>135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39083</v>
      </c>
      <c r="B174" s="20" t="s">
        <v>111</v>
      </c>
      <c r="C174" s="13">
        <v>1.25</v>
      </c>
      <c r="D174" s="39">
        <v>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39098</v>
      </c>
    </row>
    <row r="175" spans="1:11" x14ac:dyDescent="0.3">
      <c r="A175" s="40"/>
      <c r="B175" s="20" t="s">
        <v>136</v>
      </c>
      <c r="C175" s="13"/>
      <c r="D175" s="39">
        <v>0.90800000000000003</v>
      </c>
      <c r="E175" s="9"/>
      <c r="F175" s="20"/>
      <c r="G175" s="13"/>
      <c r="H175" s="39"/>
      <c r="I175" s="9"/>
      <c r="J175" s="11"/>
      <c r="K175" s="20"/>
    </row>
    <row r="176" spans="1:11" x14ac:dyDescent="0.3">
      <c r="A176" s="40">
        <v>39114</v>
      </c>
      <c r="B176" s="20" t="s">
        <v>108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>
        <v>39125</v>
      </c>
    </row>
    <row r="177" spans="1:11" x14ac:dyDescent="0.3">
      <c r="A177" s="40"/>
      <c r="B177" s="20" t="s">
        <v>137</v>
      </c>
      <c r="C177" s="13"/>
      <c r="D177" s="39">
        <v>1.4079999999999999</v>
      </c>
      <c r="E177" s="9"/>
      <c r="F177" s="20"/>
      <c r="G177" s="13"/>
      <c r="H177" s="39"/>
      <c r="I177" s="9"/>
      <c r="J177" s="11"/>
      <c r="K177" s="20"/>
    </row>
    <row r="178" spans="1:11" x14ac:dyDescent="0.3">
      <c r="A178" s="40">
        <v>39142</v>
      </c>
      <c r="B178" s="20" t="s">
        <v>108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39171</v>
      </c>
    </row>
    <row r="179" spans="1:11" x14ac:dyDescent="0.3">
      <c r="A179" s="40"/>
      <c r="B179" s="20" t="s">
        <v>108</v>
      </c>
      <c r="C179" s="13"/>
      <c r="D179" s="39"/>
      <c r="E179" s="9"/>
      <c r="F179" s="20"/>
      <c r="G179" s="13"/>
      <c r="H179" s="39"/>
      <c r="I179" s="9"/>
      <c r="J179" s="11"/>
      <c r="K179" s="49">
        <v>39206</v>
      </c>
    </row>
    <row r="180" spans="1:11" x14ac:dyDescent="0.3">
      <c r="A180" s="40"/>
      <c r="B180" s="20" t="s">
        <v>138</v>
      </c>
      <c r="C180" s="13"/>
      <c r="D180" s="39">
        <v>0.29399999999999998</v>
      </c>
      <c r="E180" s="9"/>
      <c r="F180" s="20"/>
      <c r="G180" s="13"/>
      <c r="H180" s="39"/>
      <c r="I180" s="9"/>
      <c r="J180" s="11"/>
      <c r="K180" s="20"/>
    </row>
    <row r="181" spans="1:11" x14ac:dyDescent="0.3">
      <c r="A181" s="40">
        <v>39173</v>
      </c>
      <c r="B181" s="20" t="s">
        <v>139</v>
      </c>
      <c r="C181" s="13">
        <v>1.25</v>
      </c>
      <c r="D181" s="39">
        <v>0.54200000000000004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39203</v>
      </c>
      <c r="B182" s="20" t="s">
        <v>140</v>
      </c>
      <c r="C182" s="13">
        <v>1.25</v>
      </c>
      <c r="D182" s="39">
        <v>1.0369999999999999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39234</v>
      </c>
      <c r="B183" s="15" t="s">
        <v>111</v>
      </c>
      <c r="C183" s="13">
        <v>1.25</v>
      </c>
      <c r="D183" s="43">
        <v>1</v>
      </c>
      <c r="E183" s="9"/>
      <c r="F183" s="15"/>
      <c r="G183" s="42">
        <f>IF(ISBLANK(Table1[[#This Row],[EARNED]]),"",Table1[[#This Row],[EARNED]])</f>
        <v>1.25</v>
      </c>
      <c r="H183" s="43"/>
      <c r="I183" s="9"/>
      <c r="J183" s="12"/>
      <c r="K183" s="53">
        <v>39288</v>
      </c>
    </row>
    <row r="184" spans="1:11" x14ac:dyDescent="0.3">
      <c r="A184" s="40"/>
      <c r="B184" s="20" t="s">
        <v>141</v>
      </c>
      <c r="C184" s="13"/>
      <c r="D184" s="39">
        <v>0.65400000000000003</v>
      </c>
      <c r="E184" s="9"/>
      <c r="F184" s="20"/>
      <c r="G184" s="13"/>
      <c r="H184" s="39"/>
      <c r="I184" s="9"/>
      <c r="J184" s="11"/>
      <c r="K184" s="20"/>
    </row>
    <row r="185" spans="1:11" x14ac:dyDescent="0.3">
      <c r="A185" s="40">
        <v>39264</v>
      </c>
      <c r="B185" s="20" t="s">
        <v>142</v>
      </c>
      <c r="C185" s="13">
        <v>1.25</v>
      </c>
      <c r="D185" s="39">
        <v>1.708</v>
      </c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39295</v>
      </c>
      <c r="B186" s="20" t="s">
        <v>143</v>
      </c>
      <c r="C186" s="13">
        <v>1.25</v>
      </c>
      <c r="D186" s="39">
        <v>0.629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39326</v>
      </c>
      <c r="B187" s="20" t="s">
        <v>92</v>
      </c>
      <c r="C187" s="13">
        <v>1.25</v>
      </c>
      <c r="D187" s="39">
        <v>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147</v>
      </c>
    </row>
    <row r="188" spans="1:11" x14ac:dyDescent="0.3">
      <c r="A188" s="40"/>
      <c r="B188" s="20" t="s">
        <v>144</v>
      </c>
      <c r="C188" s="13"/>
      <c r="D188" s="39">
        <v>1.35</v>
      </c>
      <c r="E188" s="9"/>
      <c r="F188" s="20"/>
      <c r="G188" s="13"/>
      <c r="H188" s="39"/>
      <c r="I188" s="9"/>
      <c r="J188" s="11"/>
      <c r="K188" s="20"/>
    </row>
    <row r="189" spans="1:11" x14ac:dyDescent="0.3">
      <c r="A189" s="40">
        <v>39356</v>
      </c>
      <c r="B189" s="20" t="s">
        <v>145</v>
      </c>
      <c r="C189" s="13">
        <v>1.25</v>
      </c>
      <c r="D189" s="39">
        <v>0.86899999999999999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39387</v>
      </c>
      <c r="B190" s="20" t="s">
        <v>49</v>
      </c>
      <c r="C190" s="13">
        <v>1.25</v>
      </c>
      <c r="D190" s="39">
        <v>1</v>
      </c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49">
        <v>39442</v>
      </c>
    </row>
    <row r="191" spans="1:11" x14ac:dyDescent="0.3">
      <c r="A191" s="40"/>
      <c r="B191" s="20" t="s">
        <v>146</v>
      </c>
      <c r="C191" s="13"/>
      <c r="D191" s="39">
        <v>2.1920000000000002</v>
      </c>
      <c r="E191" s="9"/>
      <c r="F191" s="20"/>
      <c r="G191" s="13"/>
      <c r="H191" s="39"/>
      <c r="I191" s="9"/>
      <c r="J191" s="11"/>
      <c r="K191" s="20"/>
    </row>
    <row r="192" spans="1:11" x14ac:dyDescent="0.3">
      <c r="A192" s="40">
        <v>39417</v>
      </c>
      <c r="B192" s="20" t="s">
        <v>115</v>
      </c>
      <c r="C192" s="13">
        <v>1.25</v>
      </c>
      <c r="D192" s="39">
        <v>1.887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8" t="s">
        <v>148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39448</v>
      </c>
      <c r="B194" s="20" t="s">
        <v>149</v>
      </c>
      <c r="C194" s="13">
        <v>1.25</v>
      </c>
      <c r="D194" s="39">
        <v>1.76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39479</v>
      </c>
      <c r="B195" s="20" t="s">
        <v>150</v>
      </c>
      <c r="C195" s="13">
        <v>1.25</v>
      </c>
      <c r="D195" s="39">
        <v>0.34399999999999997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39508</v>
      </c>
      <c r="B196" s="20" t="s">
        <v>108</v>
      </c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49">
        <v>39538</v>
      </c>
    </row>
    <row r="197" spans="1:11" x14ac:dyDescent="0.3">
      <c r="A197" s="40"/>
      <c r="B197" s="20" t="s">
        <v>108</v>
      </c>
      <c r="C197" s="13"/>
      <c r="D197" s="39"/>
      <c r="E197" s="9"/>
      <c r="F197" s="20"/>
      <c r="G197" s="13"/>
      <c r="H197" s="39"/>
      <c r="I197" s="9"/>
      <c r="J197" s="11"/>
      <c r="K197" s="49">
        <v>39542</v>
      </c>
    </row>
    <row r="198" spans="1:11" x14ac:dyDescent="0.3">
      <c r="A198" s="40"/>
      <c r="B198" s="20" t="s">
        <v>151</v>
      </c>
      <c r="C198" s="13"/>
      <c r="D198" s="39">
        <v>2.052</v>
      </c>
      <c r="E198" s="9"/>
      <c r="F198" s="20"/>
      <c r="G198" s="13"/>
      <c r="H198" s="39"/>
      <c r="I198" s="9"/>
      <c r="J198" s="11"/>
      <c r="K198" s="20"/>
    </row>
    <row r="199" spans="1:11" x14ac:dyDescent="0.3">
      <c r="A199" s="40">
        <v>39539</v>
      </c>
      <c r="B199" s="20" t="s">
        <v>152</v>
      </c>
      <c r="C199" s="13">
        <v>1.25</v>
      </c>
      <c r="D199" s="39">
        <v>0.437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39569</v>
      </c>
      <c r="B200" s="20" t="s">
        <v>111</v>
      </c>
      <c r="C200" s="13">
        <v>1.25</v>
      </c>
      <c r="D200" s="39">
        <v>1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49">
        <v>39626</v>
      </c>
    </row>
    <row r="201" spans="1:11" x14ac:dyDescent="0.3">
      <c r="A201" s="40"/>
      <c r="B201" s="20" t="s">
        <v>153</v>
      </c>
      <c r="C201" s="13"/>
      <c r="D201" s="39">
        <v>2.4039999999999999</v>
      </c>
      <c r="E201" s="9"/>
      <c r="F201" s="20"/>
      <c r="G201" s="13"/>
      <c r="H201" s="39"/>
      <c r="I201" s="9"/>
      <c r="J201" s="11"/>
      <c r="K201" s="20"/>
    </row>
    <row r="202" spans="1:11" x14ac:dyDescent="0.3">
      <c r="A202" s="40">
        <v>39600</v>
      </c>
      <c r="B202" s="20" t="s">
        <v>154</v>
      </c>
      <c r="C202" s="13">
        <v>1.25</v>
      </c>
      <c r="D202" s="39">
        <v>2.5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156</v>
      </c>
    </row>
    <row r="203" spans="1:11" x14ac:dyDescent="0.3">
      <c r="A203" s="40"/>
      <c r="B203" s="20" t="s">
        <v>155</v>
      </c>
      <c r="C203" s="13"/>
      <c r="D203" s="39">
        <v>0.156</v>
      </c>
      <c r="E203" s="9"/>
      <c r="F203" s="20"/>
      <c r="G203" s="13"/>
      <c r="H203" s="39"/>
      <c r="I203" s="9"/>
      <c r="J203" s="11"/>
      <c r="K203" s="20"/>
    </row>
    <row r="204" spans="1:11" x14ac:dyDescent="0.3">
      <c r="A204" s="40">
        <v>39630</v>
      </c>
      <c r="B204" s="20" t="s">
        <v>111</v>
      </c>
      <c r="C204" s="13">
        <v>1.25</v>
      </c>
      <c r="D204" s="39">
        <v>1</v>
      </c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49">
        <v>39658</v>
      </c>
    </row>
    <row r="205" spans="1:11" x14ac:dyDescent="0.3">
      <c r="A205" s="40"/>
      <c r="B205" s="20" t="s">
        <v>157</v>
      </c>
      <c r="C205" s="13"/>
      <c r="D205" s="39">
        <v>0.96699999999999997</v>
      </c>
      <c r="E205" s="9"/>
      <c r="F205" s="20"/>
      <c r="G205" s="13"/>
      <c r="H205" s="39"/>
      <c r="I205" s="9"/>
      <c r="J205" s="11"/>
      <c r="K205" s="20"/>
    </row>
    <row r="206" spans="1:11" x14ac:dyDescent="0.3">
      <c r="A206" s="40">
        <v>39661</v>
      </c>
      <c r="B206" s="20" t="s">
        <v>158</v>
      </c>
      <c r="C206" s="13">
        <v>1.25</v>
      </c>
      <c r="D206" s="39">
        <v>0.82899999999999996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39692</v>
      </c>
      <c r="B207" s="20" t="s">
        <v>159</v>
      </c>
      <c r="C207" s="13">
        <v>1.25</v>
      </c>
      <c r="D207" s="39">
        <v>0.32100000000000001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39722</v>
      </c>
      <c r="B208" s="20" t="s">
        <v>160</v>
      </c>
      <c r="C208" s="13">
        <v>1.25</v>
      </c>
      <c r="D208" s="39">
        <v>0.52500000000000002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39753</v>
      </c>
      <c r="B209" s="20" t="s">
        <v>111</v>
      </c>
      <c r="C209" s="13">
        <v>1.25</v>
      </c>
      <c r="D209" s="39">
        <v>1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49">
        <v>39779</v>
      </c>
    </row>
    <row r="210" spans="1:11" x14ac:dyDescent="0.3">
      <c r="A210" s="40"/>
      <c r="B210" s="20" t="s">
        <v>161</v>
      </c>
      <c r="C210" s="13"/>
      <c r="D210" s="39">
        <v>0.77900000000000003</v>
      </c>
      <c r="E210" s="9"/>
      <c r="F210" s="20"/>
      <c r="G210" s="13"/>
      <c r="H210" s="39"/>
      <c r="I210" s="9"/>
      <c r="J210" s="11"/>
      <c r="K210" s="20"/>
    </row>
    <row r="211" spans="1:11" x14ac:dyDescent="0.3">
      <c r="A211" s="40">
        <v>39783</v>
      </c>
      <c r="B211" s="20" t="s">
        <v>92</v>
      </c>
      <c r="C211" s="13">
        <v>1.25</v>
      </c>
      <c r="D211" s="39">
        <v>2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/>
      <c r="B212" s="20" t="s">
        <v>162</v>
      </c>
      <c r="C212" s="13"/>
      <c r="D212" s="39">
        <v>0.28699999999999998</v>
      </c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8" t="s">
        <v>163</v>
      </c>
      <c r="B213" s="20"/>
      <c r="C213" s="13"/>
      <c r="D213" s="39"/>
      <c r="E213" s="9"/>
      <c r="F213" s="20"/>
      <c r="G213" s="42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39814</v>
      </c>
      <c r="B214" s="20" t="s">
        <v>108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51">
        <v>44581</v>
      </c>
    </row>
    <row r="215" spans="1:11" x14ac:dyDescent="0.3">
      <c r="A215" s="40"/>
      <c r="B215" s="20" t="s">
        <v>129</v>
      </c>
      <c r="C215" s="13"/>
      <c r="D215" s="39">
        <v>0.58499999999999996</v>
      </c>
      <c r="E215" s="9"/>
      <c r="F215" s="20"/>
      <c r="G215" s="13"/>
      <c r="H215" s="39"/>
      <c r="I215" s="9"/>
      <c r="J215" s="11"/>
      <c r="K215" s="20"/>
    </row>
    <row r="216" spans="1:11" x14ac:dyDescent="0.3">
      <c r="A216" s="40">
        <v>39845</v>
      </c>
      <c r="B216" s="20" t="s">
        <v>164</v>
      </c>
      <c r="C216" s="13">
        <v>1.25</v>
      </c>
      <c r="D216" s="39">
        <v>0.68500000000000005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39873</v>
      </c>
      <c r="B217" s="20" t="s">
        <v>111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49">
        <v>39891</v>
      </c>
    </row>
    <row r="218" spans="1:11" x14ac:dyDescent="0.3">
      <c r="A218" s="40"/>
      <c r="B218" s="20" t="s">
        <v>111</v>
      </c>
      <c r="C218" s="13"/>
      <c r="D218" s="39">
        <v>1</v>
      </c>
      <c r="E218" s="9"/>
      <c r="F218" s="20"/>
      <c r="G218" s="13"/>
      <c r="H218" s="39"/>
      <c r="I218" s="9"/>
      <c r="J218" s="11"/>
      <c r="K218" s="49">
        <v>39902</v>
      </c>
    </row>
    <row r="219" spans="1:11" x14ac:dyDescent="0.3">
      <c r="A219" s="40"/>
      <c r="B219" s="20" t="s">
        <v>165</v>
      </c>
      <c r="C219" s="13"/>
      <c r="D219" s="39">
        <v>0.104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39904</v>
      </c>
      <c r="B220" s="20" t="s">
        <v>111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49">
        <v>39916</v>
      </c>
    </row>
    <row r="221" spans="1:11" x14ac:dyDescent="0.3">
      <c r="A221" s="40"/>
      <c r="B221" s="20" t="s">
        <v>166</v>
      </c>
      <c r="C221" s="13"/>
      <c r="D221" s="39">
        <v>1.194</v>
      </c>
      <c r="E221" s="9"/>
      <c r="F221" s="20"/>
      <c r="G221" s="13"/>
      <c r="H221" s="39"/>
      <c r="I221" s="9"/>
      <c r="J221" s="11"/>
      <c r="K221" s="20"/>
    </row>
    <row r="222" spans="1:11" x14ac:dyDescent="0.3">
      <c r="A222" s="40">
        <v>39934</v>
      </c>
      <c r="B222" s="20" t="s">
        <v>108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49">
        <v>39959</v>
      </c>
    </row>
    <row r="223" spans="1:11" x14ac:dyDescent="0.3">
      <c r="A223" s="40"/>
      <c r="B223" s="20" t="s">
        <v>167</v>
      </c>
      <c r="C223" s="13"/>
      <c r="D223" s="39">
        <v>0.66</v>
      </c>
      <c r="E223" s="9"/>
      <c r="F223" s="20"/>
      <c r="G223" s="13"/>
      <c r="H223" s="39"/>
      <c r="I223" s="9"/>
      <c r="J223" s="11"/>
      <c r="K223" s="20"/>
    </row>
    <row r="224" spans="1:11" x14ac:dyDescent="0.3">
      <c r="A224" s="40">
        <v>39965</v>
      </c>
      <c r="B224" s="20" t="s">
        <v>168</v>
      </c>
      <c r="C224" s="13">
        <v>1.25</v>
      </c>
      <c r="D224" s="39">
        <v>0.629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39995</v>
      </c>
      <c r="B225" s="20" t="s">
        <v>169</v>
      </c>
      <c r="C225" s="13">
        <v>1.25</v>
      </c>
      <c r="D225" s="39">
        <v>1.6419999999999999</v>
      </c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40026</v>
      </c>
      <c r="B226" s="20" t="s">
        <v>111</v>
      </c>
      <c r="C226" s="13">
        <v>1.25</v>
      </c>
      <c r="D226" s="39">
        <v>1</v>
      </c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49">
        <v>40043</v>
      </c>
    </row>
    <row r="227" spans="1:11" x14ac:dyDescent="0.3">
      <c r="A227" s="40"/>
      <c r="B227" s="20" t="s">
        <v>170</v>
      </c>
      <c r="C227" s="13"/>
      <c r="D227" s="39">
        <v>1.0249999999999999</v>
      </c>
      <c r="E227" s="9"/>
      <c r="F227" s="20"/>
      <c r="G227" s="13"/>
      <c r="H227" s="39"/>
      <c r="I227" s="9"/>
      <c r="J227" s="11"/>
      <c r="K227" s="20"/>
    </row>
    <row r="228" spans="1:11" x14ac:dyDescent="0.3">
      <c r="A228" s="40">
        <v>40057</v>
      </c>
      <c r="B228" s="20" t="s">
        <v>172</v>
      </c>
      <c r="C228" s="13">
        <v>1.25</v>
      </c>
      <c r="D228" s="39">
        <v>0.41899999999999998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40087</v>
      </c>
      <c r="B229" s="20" t="s">
        <v>171</v>
      </c>
      <c r="C229" s="13">
        <v>1.25</v>
      </c>
      <c r="D229" s="39">
        <v>0.317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40118</v>
      </c>
      <c r="B230" s="20" t="s">
        <v>173</v>
      </c>
      <c r="C230" s="13">
        <v>1.25</v>
      </c>
      <c r="D230" s="39">
        <v>0.185</v>
      </c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40148</v>
      </c>
      <c r="B231" s="20" t="s">
        <v>111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49">
        <v>40169</v>
      </c>
    </row>
    <row r="232" spans="1:11" x14ac:dyDescent="0.3">
      <c r="A232" s="40"/>
      <c r="B232" s="20" t="s">
        <v>59</v>
      </c>
      <c r="C232" s="13"/>
      <c r="D232" s="39">
        <v>1</v>
      </c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8" t="s">
        <v>174</v>
      </c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40179</v>
      </c>
      <c r="B234" s="20" t="s">
        <v>108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49">
        <v>40186</v>
      </c>
    </row>
    <row r="235" spans="1:11" x14ac:dyDescent="0.3">
      <c r="A235" s="40"/>
      <c r="B235" s="20" t="s">
        <v>175</v>
      </c>
      <c r="C235" s="13"/>
      <c r="D235" s="39">
        <v>0.315</v>
      </c>
      <c r="E235" s="9"/>
      <c r="F235" s="20"/>
      <c r="G235" s="13"/>
      <c r="H235" s="39"/>
      <c r="I235" s="9"/>
      <c r="J235" s="11"/>
      <c r="K235" s="20"/>
    </row>
    <row r="236" spans="1:11" x14ac:dyDescent="0.3">
      <c r="A236" s="40">
        <v>40210</v>
      </c>
      <c r="B236" s="20" t="s">
        <v>111</v>
      </c>
      <c r="C236" s="13">
        <v>1.25</v>
      </c>
      <c r="D236" s="39">
        <v>1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49">
        <v>40267</v>
      </c>
    </row>
    <row r="237" spans="1:11" x14ac:dyDescent="0.3">
      <c r="A237" s="40"/>
      <c r="B237" s="20" t="s">
        <v>176</v>
      </c>
      <c r="C237" s="13"/>
      <c r="D237" s="39">
        <v>0.60599999999999998</v>
      </c>
      <c r="E237" s="9"/>
      <c r="F237" s="20"/>
      <c r="G237" s="13"/>
      <c r="H237" s="39"/>
      <c r="I237" s="9"/>
      <c r="J237" s="11"/>
      <c r="K237" s="20"/>
    </row>
    <row r="238" spans="1:11" x14ac:dyDescent="0.3">
      <c r="A238" s="40">
        <v>40238</v>
      </c>
      <c r="B238" s="20" t="s">
        <v>108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49">
        <v>40281</v>
      </c>
    </row>
    <row r="239" spans="1:11" x14ac:dyDescent="0.3">
      <c r="A239" s="40"/>
      <c r="B239" s="20" t="s">
        <v>177</v>
      </c>
      <c r="C239" s="13"/>
      <c r="D239" s="39">
        <v>2.2120000000000002</v>
      </c>
      <c r="E239" s="9"/>
      <c r="F239" s="20"/>
      <c r="G239" s="13"/>
      <c r="H239" s="39"/>
      <c r="I239" s="9"/>
      <c r="J239" s="11"/>
      <c r="K239" s="20"/>
    </row>
    <row r="240" spans="1:11" x14ac:dyDescent="0.3">
      <c r="A240" s="40">
        <v>40269</v>
      </c>
      <c r="B240" s="20" t="s">
        <v>178</v>
      </c>
      <c r="C240" s="13">
        <v>1.25</v>
      </c>
      <c r="D240" s="39">
        <v>0.2</v>
      </c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40299</v>
      </c>
      <c r="B241" s="20" t="s">
        <v>108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40326</v>
      </c>
    </row>
    <row r="242" spans="1:11" x14ac:dyDescent="0.3">
      <c r="A242" s="40"/>
      <c r="B242" s="20" t="s">
        <v>102</v>
      </c>
      <c r="C242" s="13"/>
      <c r="D242" s="39">
        <v>0.29599999999999999</v>
      </c>
      <c r="E242" s="9"/>
      <c r="F242" s="20"/>
      <c r="G242" s="13"/>
      <c r="H242" s="39"/>
      <c r="I242" s="9"/>
      <c r="J242" s="11"/>
      <c r="K242" s="20"/>
    </row>
    <row r="243" spans="1:11" x14ac:dyDescent="0.3">
      <c r="A243" s="40">
        <v>40330</v>
      </c>
      <c r="B243" s="20" t="s">
        <v>179</v>
      </c>
      <c r="C243" s="13">
        <v>1.25</v>
      </c>
      <c r="D243" s="39">
        <v>1.042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40360</v>
      </c>
      <c r="B244" s="20" t="s">
        <v>49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1</v>
      </c>
      <c r="I244" s="9"/>
      <c r="J244" s="11"/>
      <c r="K244" s="49">
        <v>40374</v>
      </c>
    </row>
    <row r="245" spans="1:11" x14ac:dyDescent="0.3">
      <c r="A245" s="40"/>
      <c r="B245" s="20" t="s">
        <v>111</v>
      </c>
      <c r="C245" s="13"/>
      <c r="D245" s="39">
        <v>1</v>
      </c>
      <c r="E245" s="9"/>
      <c r="F245" s="20"/>
      <c r="G245" s="13"/>
      <c r="H245" s="39"/>
      <c r="I245" s="9"/>
      <c r="J245" s="11"/>
      <c r="K245" s="49">
        <v>40382</v>
      </c>
    </row>
    <row r="246" spans="1:11" x14ac:dyDescent="0.3">
      <c r="A246" s="40"/>
      <c r="B246" s="20" t="s">
        <v>180</v>
      </c>
      <c r="C246" s="13"/>
      <c r="D246" s="39">
        <v>1.0980000000000001</v>
      </c>
      <c r="E246" s="9"/>
      <c r="F246" s="20"/>
      <c r="G246" s="13"/>
      <c r="H246" s="39"/>
      <c r="I246" s="9"/>
      <c r="J246" s="11"/>
      <c r="K246" s="20"/>
    </row>
    <row r="247" spans="1:11" x14ac:dyDescent="0.3">
      <c r="A247" s="40">
        <v>40391</v>
      </c>
      <c r="B247" s="20" t="s">
        <v>92</v>
      </c>
      <c r="C247" s="13">
        <v>1.25</v>
      </c>
      <c r="D247" s="39">
        <v>2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 t="s">
        <v>185</v>
      </c>
    </row>
    <row r="248" spans="1:11" x14ac:dyDescent="0.3">
      <c r="A248" s="40"/>
      <c r="B248" s="20" t="s">
        <v>181</v>
      </c>
      <c r="C248" s="13"/>
      <c r="D248" s="39">
        <v>0.66700000000000004</v>
      </c>
      <c r="E248" s="9"/>
      <c r="F248" s="20"/>
      <c r="G248" s="13"/>
      <c r="H248" s="39"/>
      <c r="I248" s="9"/>
      <c r="J248" s="11"/>
      <c r="K248" s="20"/>
    </row>
    <row r="249" spans="1:11" x14ac:dyDescent="0.3">
      <c r="A249" s="40">
        <v>40422</v>
      </c>
      <c r="B249" s="20" t="s">
        <v>170</v>
      </c>
      <c r="C249" s="13">
        <v>1.25</v>
      </c>
      <c r="D249" s="39">
        <v>0.15</v>
      </c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40452</v>
      </c>
      <c r="B250" s="20" t="s">
        <v>182</v>
      </c>
      <c r="C250" s="13">
        <v>1.25</v>
      </c>
      <c r="D250" s="39">
        <v>0.20200000000000001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40483</v>
      </c>
      <c r="B251" s="20" t="s">
        <v>111</v>
      </c>
      <c r="C251" s="13">
        <v>1.25</v>
      </c>
      <c r="D251" s="39">
        <v>1</v>
      </c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49">
        <v>40505</v>
      </c>
    </row>
    <row r="252" spans="1:11" x14ac:dyDescent="0.3">
      <c r="A252" s="40"/>
      <c r="B252" s="20" t="s">
        <v>183</v>
      </c>
      <c r="C252" s="13"/>
      <c r="D252" s="39">
        <v>0.377</v>
      </c>
      <c r="E252" s="9"/>
      <c r="F252" s="20"/>
      <c r="G252" s="13"/>
      <c r="H252" s="39"/>
      <c r="I252" s="9"/>
      <c r="J252" s="11"/>
      <c r="K252" s="20"/>
    </row>
    <row r="253" spans="1:11" x14ac:dyDescent="0.3">
      <c r="A253" s="40">
        <v>40513</v>
      </c>
      <c r="B253" s="20" t="s">
        <v>184</v>
      </c>
      <c r="C253" s="13">
        <v>1.25</v>
      </c>
      <c r="D253" s="39">
        <v>0.65600000000000003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8" t="s">
        <v>186</v>
      </c>
      <c r="B254" s="20"/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40544</v>
      </c>
      <c r="B255" s="20" t="s">
        <v>187</v>
      </c>
      <c r="C255" s="13">
        <v>1.25</v>
      </c>
      <c r="D255" s="39">
        <v>1.665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40575</v>
      </c>
      <c r="B256" s="20" t="s">
        <v>188</v>
      </c>
      <c r="C256" s="13">
        <v>1.25</v>
      </c>
      <c r="D256" s="39">
        <v>0.24199999999999999</v>
      </c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40603</v>
      </c>
      <c r="B257" s="20" t="s">
        <v>108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49">
        <v>40632</v>
      </c>
    </row>
    <row r="258" spans="1:11" x14ac:dyDescent="0.3">
      <c r="A258" s="40"/>
      <c r="B258" s="20" t="s">
        <v>189</v>
      </c>
      <c r="C258" s="13"/>
      <c r="D258" s="39">
        <v>2.7E-2</v>
      </c>
      <c r="E258" s="9"/>
      <c r="F258" s="20"/>
      <c r="G258" s="13"/>
      <c r="H258" s="39"/>
      <c r="I258" s="9"/>
      <c r="J258" s="11"/>
      <c r="K258" s="20"/>
    </row>
    <row r="259" spans="1:11" x14ac:dyDescent="0.3">
      <c r="A259" s="40">
        <v>40634</v>
      </c>
      <c r="B259" s="20" t="s">
        <v>190</v>
      </c>
      <c r="C259" s="13">
        <v>1.25</v>
      </c>
      <c r="D259" s="39">
        <v>1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40664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40695</v>
      </c>
      <c r="B261" s="20" t="s">
        <v>52</v>
      </c>
      <c r="C261" s="13">
        <v>1.25</v>
      </c>
      <c r="D261" s="39">
        <v>2E-3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40725</v>
      </c>
      <c r="B262" s="20" t="s">
        <v>191</v>
      </c>
      <c r="C262" s="13">
        <v>1.25</v>
      </c>
      <c r="D262" s="39">
        <v>0.52900000000000003</v>
      </c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40756</v>
      </c>
      <c r="B263" s="20" t="s">
        <v>192</v>
      </c>
      <c r="C263" s="13">
        <v>1.25</v>
      </c>
      <c r="D263" s="39">
        <v>0.54600000000000004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40787</v>
      </c>
      <c r="B264" s="20" t="s">
        <v>111</v>
      </c>
      <c r="C264" s="13">
        <v>1.25</v>
      </c>
      <c r="D264" s="39">
        <v>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49">
        <v>40830</v>
      </c>
    </row>
    <row r="265" spans="1:11" x14ac:dyDescent="0.3">
      <c r="A265" s="40"/>
      <c r="B265" s="20" t="s">
        <v>193</v>
      </c>
      <c r="C265" s="13"/>
      <c r="D265" s="39">
        <v>1.5349999999999999</v>
      </c>
      <c r="E265" s="9"/>
      <c r="F265" s="20"/>
      <c r="G265" s="13"/>
      <c r="H265" s="39"/>
      <c r="I265" s="9"/>
      <c r="J265" s="11"/>
      <c r="K265" s="20"/>
    </row>
    <row r="266" spans="1:11" x14ac:dyDescent="0.3">
      <c r="A266" s="40">
        <v>40817</v>
      </c>
      <c r="B266" s="20" t="s">
        <v>111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40869</v>
      </c>
    </row>
    <row r="267" spans="1:11" x14ac:dyDescent="0.3">
      <c r="A267" s="40"/>
      <c r="B267" s="20" t="s">
        <v>108</v>
      </c>
      <c r="C267" s="13"/>
      <c r="D267" s="39"/>
      <c r="E267" s="9"/>
      <c r="F267" s="20"/>
      <c r="G267" s="13"/>
      <c r="H267" s="39"/>
      <c r="I267" s="9"/>
      <c r="J267" s="11"/>
      <c r="K267" s="49">
        <v>40855</v>
      </c>
    </row>
    <row r="268" spans="1:11" x14ac:dyDescent="0.3">
      <c r="A268" s="40"/>
      <c r="B268" s="20" t="s">
        <v>179</v>
      </c>
      <c r="C268" s="13"/>
      <c r="D268" s="39">
        <v>1.042</v>
      </c>
      <c r="E268" s="9"/>
      <c r="F268" s="20"/>
      <c r="G268" s="13"/>
      <c r="H268" s="39"/>
      <c r="I268" s="9"/>
      <c r="J268" s="11"/>
      <c r="K268" s="20"/>
    </row>
    <row r="269" spans="1:11" x14ac:dyDescent="0.3">
      <c r="A269" s="40">
        <v>40848</v>
      </c>
      <c r="B269" s="20" t="s">
        <v>108</v>
      </c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49">
        <v>40865</v>
      </c>
    </row>
    <row r="270" spans="1:11" x14ac:dyDescent="0.3">
      <c r="A270" s="40"/>
      <c r="B270" s="20" t="s">
        <v>194</v>
      </c>
      <c r="C270" s="13"/>
      <c r="D270" s="39">
        <v>3</v>
      </c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 t="s">
        <v>197</v>
      </c>
    </row>
    <row r="271" spans="1:11" x14ac:dyDescent="0.3">
      <c r="A271" s="40"/>
      <c r="B271" s="20" t="s">
        <v>195</v>
      </c>
      <c r="C271" s="13"/>
      <c r="D271" s="39">
        <v>4.3999999999999997E-2</v>
      </c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40878</v>
      </c>
      <c r="B272" s="20" t="s">
        <v>196</v>
      </c>
      <c r="C272" s="13">
        <v>1.25</v>
      </c>
      <c r="D272" s="39">
        <v>0.56499999999999995</v>
      </c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8" t="s">
        <v>198</v>
      </c>
      <c r="B273" s="20"/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40909</v>
      </c>
      <c r="B274" s="20" t="s">
        <v>108</v>
      </c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49">
        <v>40939</v>
      </c>
    </row>
    <row r="275" spans="1:11" x14ac:dyDescent="0.3">
      <c r="A275" s="40">
        <v>40940</v>
      </c>
      <c r="B275" s="20" t="s">
        <v>108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49">
        <v>40947</v>
      </c>
    </row>
    <row r="276" spans="1:11" x14ac:dyDescent="0.3">
      <c r="A276" s="40"/>
      <c r="B276" s="20" t="s">
        <v>108</v>
      </c>
      <c r="C276" s="13"/>
      <c r="D276" s="39"/>
      <c r="E276" s="9"/>
      <c r="F276" s="20"/>
      <c r="G276" s="13"/>
      <c r="H276" s="39"/>
      <c r="I276" s="9"/>
      <c r="J276" s="11"/>
      <c r="K276" s="49">
        <v>40958</v>
      </c>
    </row>
    <row r="277" spans="1:11" x14ac:dyDescent="0.3">
      <c r="A277" s="40"/>
      <c r="B277" s="20" t="s">
        <v>50</v>
      </c>
      <c r="C277" s="13"/>
      <c r="D277" s="39">
        <v>9.4E-2</v>
      </c>
      <c r="E277" s="9"/>
      <c r="F277" s="20"/>
      <c r="G277" s="13"/>
      <c r="H277" s="39"/>
      <c r="I277" s="9"/>
      <c r="J277" s="11"/>
      <c r="K277" s="20"/>
    </row>
    <row r="278" spans="1:11" x14ac:dyDescent="0.3">
      <c r="A278" s="40">
        <v>40969</v>
      </c>
      <c r="B278" s="20" t="s">
        <v>111</v>
      </c>
      <c r="C278" s="13">
        <v>1.25</v>
      </c>
      <c r="D278" s="39">
        <v>1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49">
        <v>40998</v>
      </c>
    </row>
    <row r="279" spans="1:11" x14ac:dyDescent="0.3">
      <c r="A279" s="40"/>
      <c r="B279" s="20" t="s">
        <v>49</v>
      </c>
      <c r="C279" s="13"/>
      <c r="D279" s="39"/>
      <c r="E279" s="9"/>
      <c r="F279" s="20"/>
      <c r="G279" s="13"/>
      <c r="H279" s="39">
        <v>1</v>
      </c>
      <c r="I279" s="9"/>
      <c r="J279" s="11"/>
      <c r="K279" s="49">
        <v>40997</v>
      </c>
    </row>
    <row r="280" spans="1:11" x14ac:dyDescent="0.3">
      <c r="A280" s="40"/>
      <c r="B280" s="20" t="s">
        <v>199</v>
      </c>
      <c r="C280" s="13"/>
      <c r="D280" s="39">
        <v>1.2809999999999999</v>
      </c>
      <c r="E280" s="9"/>
      <c r="F280" s="20"/>
      <c r="G280" s="13"/>
      <c r="H280" s="39"/>
      <c r="I280" s="9"/>
      <c r="J280" s="11"/>
      <c r="K280" s="20"/>
    </row>
    <row r="281" spans="1:11" x14ac:dyDescent="0.3">
      <c r="A281" s="40">
        <v>41000</v>
      </c>
      <c r="B281" s="20" t="s">
        <v>49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>
        <v>1</v>
      </c>
      <c r="I281" s="9"/>
      <c r="J281" s="11"/>
      <c r="K281" s="49">
        <v>41017</v>
      </c>
    </row>
    <row r="282" spans="1:11" x14ac:dyDescent="0.3">
      <c r="A282" s="40"/>
      <c r="B282" s="20" t="s">
        <v>200</v>
      </c>
      <c r="C282" s="13"/>
      <c r="D282" s="39">
        <v>1.7000000000000001E-2</v>
      </c>
      <c r="E282" s="9"/>
      <c r="F282" s="20"/>
      <c r="G282" s="13"/>
      <c r="H282" s="39"/>
      <c r="I282" s="9"/>
      <c r="J282" s="11"/>
      <c r="K282" s="20"/>
    </row>
    <row r="283" spans="1:11" x14ac:dyDescent="0.3">
      <c r="A283" s="40">
        <v>41030</v>
      </c>
      <c r="B283" s="20" t="s">
        <v>92</v>
      </c>
      <c r="C283" s="13">
        <v>1.25</v>
      </c>
      <c r="D283" s="39">
        <v>2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205</v>
      </c>
    </row>
    <row r="284" spans="1:11" x14ac:dyDescent="0.3">
      <c r="A284" s="40"/>
      <c r="B284" s="20" t="s">
        <v>49</v>
      </c>
      <c r="C284" s="13"/>
      <c r="D284" s="39"/>
      <c r="E284" s="9"/>
      <c r="F284" s="20"/>
      <c r="G284" s="13"/>
      <c r="H284" s="39">
        <v>1</v>
      </c>
      <c r="I284" s="9"/>
      <c r="J284" s="11"/>
      <c r="K284" s="49">
        <v>41037</v>
      </c>
    </row>
    <row r="285" spans="1:11" x14ac:dyDescent="0.3">
      <c r="A285" s="40"/>
      <c r="B285" s="20" t="s">
        <v>49</v>
      </c>
      <c r="C285" s="13"/>
      <c r="D285" s="39"/>
      <c r="E285" s="9"/>
      <c r="F285" s="20"/>
      <c r="G285" s="13"/>
      <c r="H285" s="39">
        <v>1</v>
      </c>
      <c r="I285" s="9"/>
      <c r="J285" s="11"/>
      <c r="K285" s="49">
        <v>41044</v>
      </c>
    </row>
    <row r="286" spans="1:11" x14ac:dyDescent="0.3">
      <c r="A286" s="40"/>
      <c r="B286" s="20" t="s">
        <v>49</v>
      </c>
      <c r="C286" s="13"/>
      <c r="D286" s="39"/>
      <c r="E286" s="9"/>
      <c r="F286" s="20"/>
      <c r="G286" s="13"/>
      <c r="H286" s="39">
        <v>1</v>
      </c>
      <c r="I286" s="9"/>
      <c r="J286" s="11"/>
      <c r="K286" s="49">
        <v>41057</v>
      </c>
    </row>
    <row r="287" spans="1:11" x14ac:dyDescent="0.3">
      <c r="A287" s="40"/>
      <c r="B287" s="20" t="s">
        <v>201</v>
      </c>
      <c r="C287" s="13"/>
      <c r="D287" s="39">
        <v>0.76</v>
      </c>
      <c r="E287" s="9"/>
      <c r="F287" s="20"/>
      <c r="G287" s="13"/>
      <c r="H287" s="39"/>
      <c r="I287" s="9"/>
      <c r="J287" s="11"/>
      <c r="K287" s="20"/>
    </row>
    <row r="288" spans="1:11" x14ac:dyDescent="0.3">
      <c r="A288" s="40">
        <v>41061</v>
      </c>
      <c r="B288" s="20" t="s">
        <v>49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41068</v>
      </c>
    </row>
    <row r="289" spans="1:11" x14ac:dyDescent="0.3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41096</v>
      </c>
    </row>
    <row r="290" spans="1:11" x14ac:dyDescent="0.3">
      <c r="A290" s="40"/>
      <c r="B290" s="20" t="s">
        <v>202</v>
      </c>
      <c r="C290" s="13"/>
      <c r="D290" s="39">
        <v>1.24</v>
      </c>
      <c r="E290" s="9"/>
      <c r="F290" s="20"/>
      <c r="G290" s="13"/>
      <c r="H290" s="39"/>
      <c r="I290" s="9"/>
      <c r="J290" s="11"/>
      <c r="K290" s="20"/>
    </row>
    <row r="291" spans="1:11" x14ac:dyDescent="0.3">
      <c r="A291" s="40">
        <v>41091</v>
      </c>
      <c r="B291" s="20" t="s">
        <v>203</v>
      </c>
      <c r="C291" s="13">
        <v>1.25</v>
      </c>
      <c r="D291" s="39">
        <v>2.165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41122</v>
      </c>
      <c r="B292" s="20" t="s">
        <v>204</v>
      </c>
      <c r="C292" s="13">
        <v>1.25</v>
      </c>
      <c r="D292" s="39">
        <v>1.833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41153</v>
      </c>
      <c r="B293" s="20" t="s">
        <v>69</v>
      </c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>
        <v>2</v>
      </c>
      <c r="I293" s="9"/>
      <c r="J293" s="11"/>
      <c r="K293" s="20" t="s">
        <v>206</v>
      </c>
    </row>
    <row r="294" spans="1:11" x14ac:dyDescent="0.3">
      <c r="A294" s="40"/>
      <c r="B294" s="20" t="s">
        <v>207</v>
      </c>
      <c r="C294" s="13"/>
      <c r="D294" s="39">
        <v>1.256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v>41183</v>
      </c>
      <c r="B295" s="20" t="s">
        <v>49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41186</v>
      </c>
    </row>
    <row r="296" spans="1:11" x14ac:dyDescent="0.3">
      <c r="A296" s="40"/>
      <c r="B296" s="20" t="s">
        <v>111</v>
      </c>
      <c r="C296" s="13"/>
      <c r="D296" s="39">
        <v>1</v>
      </c>
      <c r="E296" s="9"/>
      <c r="F296" s="20"/>
      <c r="G296" s="13"/>
      <c r="H296" s="39"/>
      <c r="I296" s="9"/>
      <c r="J296" s="11"/>
      <c r="K296" s="49">
        <v>41246</v>
      </c>
    </row>
    <row r="297" spans="1:11" x14ac:dyDescent="0.3">
      <c r="A297" s="40"/>
      <c r="B297" s="20" t="s">
        <v>208</v>
      </c>
      <c r="C297" s="13"/>
      <c r="D297" s="39">
        <v>2.202</v>
      </c>
      <c r="E297" s="9"/>
      <c r="F297" s="20"/>
      <c r="G297" s="13"/>
      <c r="H297" s="39"/>
      <c r="I297" s="9"/>
      <c r="J297" s="11"/>
      <c r="K297" s="20"/>
    </row>
    <row r="298" spans="1:11" x14ac:dyDescent="0.3">
      <c r="A298" s="40">
        <v>41214</v>
      </c>
      <c r="B298" s="20" t="s">
        <v>111</v>
      </c>
      <c r="C298" s="13">
        <v>1.25</v>
      </c>
      <c r="D298" s="39">
        <v>1</v>
      </c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49">
        <v>41271</v>
      </c>
    </row>
    <row r="299" spans="1:11" x14ac:dyDescent="0.3">
      <c r="A299" s="40"/>
      <c r="B299" s="20" t="s">
        <v>209</v>
      </c>
      <c r="C299" s="13"/>
      <c r="D299" s="39">
        <v>9.6000000000000002E-2</v>
      </c>
      <c r="E299" s="9"/>
      <c r="F299" s="20"/>
      <c r="G299" s="13"/>
      <c r="H299" s="39"/>
      <c r="I299" s="9"/>
      <c r="J299" s="11"/>
      <c r="K299" s="20"/>
    </row>
    <row r="300" spans="1:11" x14ac:dyDescent="0.3">
      <c r="A300" s="40">
        <v>41244</v>
      </c>
      <c r="B300" s="20" t="s">
        <v>49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41262</v>
      </c>
    </row>
    <row r="301" spans="1:11" x14ac:dyDescent="0.3">
      <c r="A301" s="40"/>
      <c r="B301" s="20" t="s">
        <v>49</v>
      </c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>
        <v>1</v>
      </c>
      <c r="I301" s="9"/>
      <c r="J301" s="11"/>
      <c r="K301" s="20"/>
    </row>
    <row r="302" spans="1:11" x14ac:dyDescent="0.3">
      <c r="A302" s="40"/>
      <c r="B302" s="20" t="s">
        <v>210</v>
      </c>
      <c r="C302" s="13"/>
      <c r="D302" s="39">
        <v>2.1829999999999998</v>
      </c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8" t="s">
        <v>211</v>
      </c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41275</v>
      </c>
      <c r="B304" s="20" t="s">
        <v>111</v>
      </c>
      <c r="C304" s="13">
        <v>1.25</v>
      </c>
      <c r="D304" s="39">
        <v>1</v>
      </c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49">
        <v>41612</v>
      </c>
    </row>
    <row r="305" spans="1:11" x14ac:dyDescent="0.3">
      <c r="A305" s="40"/>
      <c r="B305" s="20" t="s">
        <v>108</v>
      </c>
      <c r="C305" s="13"/>
      <c r="D305" s="39"/>
      <c r="E305" s="9"/>
      <c r="F305" s="20"/>
      <c r="G305" s="13"/>
      <c r="H305" s="39"/>
      <c r="I305" s="9"/>
      <c r="J305" s="11"/>
      <c r="K305" s="49">
        <v>41299</v>
      </c>
    </row>
    <row r="306" spans="1:11" x14ac:dyDescent="0.3">
      <c r="A306" s="40"/>
      <c r="B306" s="20" t="s">
        <v>212</v>
      </c>
      <c r="C306" s="13"/>
      <c r="D306" s="39">
        <v>0.72899999999999998</v>
      </c>
      <c r="E306" s="9"/>
      <c r="F306" s="20"/>
      <c r="G306" s="13"/>
      <c r="H306" s="39"/>
      <c r="I306" s="9"/>
      <c r="J306" s="11"/>
      <c r="K306" s="20"/>
    </row>
    <row r="307" spans="1:11" x14ac:dyDescent="0.3">
      <c r="A307" s="40">
        <v>41306</v>
      </c>
      <c r="B307" s="20" t="s">
        <v>213</v>
      </c>
      <c r="C307" s="13">
        <v>1.25</v>
      </c>
      <c r="D307" s="39">
        <v>4.0289999999999999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41334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41365</v>
      </c>
      <c r="B309" s="20" t="s">
        <v>213</v>
      </c>
      <c r="C309" s="13">
        <v>1.25</v>
      </c>
      <c r="D309" s="39">
        <v>4.0289999999999999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41395</v>
      </c>
      <c r="B310" s="20" t="s">
        <v>214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217</v>
      </c>
    </row>
    <row r="311" spans="1:11" x14ac:dyDescent="0.3">
      <c r="A311" s="40"/>
      <c r="B311" s="20" t="s">
        <v>215</v>
      </c>
      <c r="C311" s="13"/>
      <c r="D311" s="39">
        <v>8</v>
      </c>
      <c r="E311" s="9"/>
      <c r="F311" s="20"/>
      <c r="G311" s="13"/>
      <c r="H311" s="39"/>
      <c r="I311" s="9"/>
      <c r="J311" s="11"/>
      <c r="K311" s="20" t="s">
        <v>218</v>
      </c>
    </row>
    <row r="312" spans="1:11" x14ac:dyDescent="0.3">
      <c r="A312" s="40"/>
      <c r="B312" s="20" t="s">
        <v>173</v>
      </c>
      <c r="C312" s="13"/>
      <c r="D312" s="39">
        <v>0.185</v>
      </c>
      <c r="E312" s="9"/>
      <c r="F312" s="20"/>
      <c r="G312" s="13"/>
      <c r="H312" s="39"/>
      <c r="I312" s="9"/>
      <c r="J312" s="11"/>
      <c r="K312" s="20"/>
    </row>
    <row r="313" spans="1:11" x14ac:dyDescent="0.3">
      <c r="A313" s="40">
        <v>41426</v>
      </c>
      <c r="B313" s="20" t="s">
        <v>216</v>
      </c>
      <c r="C313" s="13">
        <v>1.25</v>
      </c>
      <c r="D313" s="39">
        <v>0.70799999999999996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41456</v>
      </c>
      <c r="B314" s="20" t="s">
        <v>194</v>
      </c>
      <c r="C314" s="13">
        <v>1.25</v>
      </c>
      <c r="D314" s="39">
        <v>3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219</v>
      </c>
    </row>
    <row r="315" spans="1:11" x14ac:dyDescent="0.3">
      <c r="A315" s="40">
        <v>41487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41518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41548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41579</v>
      </c>
      <c r="B318" s="20" t="s">
        <v>49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41548</v>
      </c>
    </row>
    <row r="319" spans="1:11" x14ac:dyDescent="0.3">
      <c r="A319" s="40">
        <v>41609</v>
      </c>
      <c r="B319" s="20" t="s">
        <v>111</v>
      </c>
      <c r="C319" s="13">
        <v>1.25</v>
      </c>
      <c r="D319" s="39">
        <v>1</v>
      </c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 t="s">
        <v>220</v>
      </c>
    </row>
    <row r="320" spans="1:11" x14ac:dyDescent="0.3">
      <c r="A320" s="48" t="s">
        <v>221</v>
      </c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41640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41671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41699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41730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41760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41791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41821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41852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41883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41913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41944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41974</v>
      </c>
      <c r="B332" s="20" t="s">
        <v>222</v>
      </c>
      <c r="C332" s="13">
        <v>1.25</v>
      </c>
      <c r="D332" s="39">
        <v>5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8" t="s">
        <v>223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42005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42036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42064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42095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42125</v>
      </c>
      <c r="B338" s="20"/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42156</v>
      </c>
      <c r="B339" s="20"/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42186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42217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42248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42278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42309</v>
      </c>
      <c r="B344" s="20"/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42339</v>
      </c>
      <c r="B345" s="20" t="s">
        <v>222</v>
      </c>
      <c r="C345" s="13">
        <v>1.25</v>
      </c>
      <c r="D345" s="39">
        <v>5</v>
      </c>
      <c r="E345" s="9"/>
      <c r="F345" s="20"/>
      <c r="G345" s="42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8" t="s">
        <v>224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42370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42401</v>
      </c>
      <c r="B348" s="20"/>
      <c r="C348" s="13">
        <v>1.25</v>
      </c>
      <c r="D348" s="39"/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42430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42461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42491</v>
      </c>
      <c r="B351" s="20"/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42522</v>
      </c>
      <c r="B352" s="20"/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42552</v>
      </c>
      <c r="B353" s="20" t="s">
        <v>69</v>
      </c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>
        <v>2</v>
      </c>
      <c r="I353" s="9"/>
      <c r="J353" s="11"/>
      <c r="K353" s="20" t="s">
        <v>225</v>
      </c>
    </row>
    <row r="354" spans="1:11" x14ac:dyDescent="0.3">
      <c r="A354" s="40"/>
      <c r="B354" s="20" t="s">
        <v>69</v>
      </c>
      <c r="C354" s="13"/>
      <c r="D354" s="39"/>
      <c r="E354" s="9"/>
      <c r="F354" s="20"/>
      <c r="G354" s="13"/>
      <c r="H354" s="39">
        <v>2</v>
      </c>
      <c r="I354" s="9"/>
      <c r="J354" s="11"/>
      <c r="K354" s="20" t="s">
        <v>226</v>
      </c>
    </row>
    <row r="355" spans="1:11" x14ac:dyDescent="0.3">
      <c r="A355" s="40">
        <v>42583</v>
      </c>
      <c r="B355" s="20" t="s">
        <v>49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>
        <v>1</v>
      </c>
      <c r="I355" s="9"/>
      <c r="J355" s="11"/>
      <c r="K355" s="49">
        <v>42601</v>
      </c>
    </row>
    <row r="356" spans="1:11" x14ac:dyDescent="0.3">
      <c r="A356" s="40"/>
      <c r="B356" s="20" t="s">
        <v>49</v>
      </c>
      <c r="C356" s="13"/>
      <c r="D356" s="39"/>
      <c r="E356" s="9"/>
      <c r="F356" s="20"/>
      <c r="G356" s="13"/>
      <c r="H356" s="39">
        <v>1</v>
      </c>
      <c r="I356" s="9"/>
      <c r="J356" s="11"/>
      <c r="K356" s="49">
        <v>42613</v>
      </c>
    </row>
    <row r="357" spans="1:11" x14ac:dyDescent="0.3">
      <c r="A357" s="40">
        <v>42614</v>
      </c>
      <c r="B357" s="20" t="s">
        <v>69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>
        <v>2</v>
      </c>
      <c r="I357" s="9"/>
      <c r="J357" s="11"/>
      <c r="K357" s="20" t="s">
        <v>227</v>
      </c>
    </row>
    <row r="358" spans="1:11" x14ac:dyDescent="0.3">
      <c r="A358" s="40">
        <v>42644</v>
      </c>
      <c r="B358" s="20"/>
      <c r="C358" s="13">
        <v>1.25</v>
      </c>
      <c r="D358" s="39"/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42675</v>
      </c>
      <c r="B359" s="20"/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42705</v>
      </c>
      <c r="B360" s="20" t="s">
        <v>222</v>
      </c>
      <c r="C360" s="13">
        <v>1.25</v>
      </c>
      <c r="D360" s="39">
        <v>5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8" t="s">
        <v>228</v>
      </c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42736</v>
      </c>
      <c r="B362" s="20"/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42767</v>
      </c>
      <c r="B363" s="20"/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42795</v>
      </c>
      <c r="B364" s="20" t="s">
        <v>229</v>
      </c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>
        <v>4</v>
      </c>
      <c r="I364" s="9"/>
      <c r="J364" s="11"/>
      <c r="K364" s="20" t="s">
        <v>230</v>
      </c>
    </row>
    <row r="365" spans="1:11" x14ac:dyDescent="0.3">
      <c r="A365" s="40">
        <v>42826</v>
      </c>
      <c r="B365" s="20"/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42856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42866</v>
      </c>
    </row>
    <row r="367" spans="1:11" x14ac:dyDescent="0.3">
      <c r="A367" s="40"/>
      <c r="B367" s="20" t="s">
        <v>69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231</v>
      </c>
    </row>
    <row r="368" spans="1:11" x14ac:dyDescent="0.3">
      <c r="A368" s="40">
        <v>42887</v>
      </c>
      <c r="B368" s="20" t="s">
        <v>69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2</v>
      </c>
      <c r="I368" s="9"/>
      <c r="J368" s="11"/>
      <c r="K368" s="20" t="s">
        <v>232</v>
      </c>
    </row>
    <row r="369" spans="1:11" x14ac:dyDescent="0.3">
      <c r="A369" s="40">
        <v>42917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49">
        <v>42920</v>
      </c>
    </row>
    <row r="370" spans="1:11" x14ac:dyDescent="0.3">
      <c r="A370" s="40"/>
      <c r="B370" s="20" t="s">
        <v>49</v>
      </c>
      <c r="C370" s="13"/>
      <c r="D370" s="39"/>
      <c r="E370" s="9"/>
      <c r="F370" s="20"/>
      <c r="G370" s="13"/>
      <c r="H370" s="39">
        <v>1</v>
      </c>
      <c r="I370" s="9"/>
      <c r="J370" s="11"/>
      <c r="K370" s="49">
        <v>42920</v>
      </c>
    </row>
    <row r="371" spans="1:11" x14ac:dyDescent="0.3">
      <c r="A371" s="40"/>
      <c r="B371" s="20" t="s">
        <v>49</v>
      </c>
      <c r="C371" s="13"/>
      <c r="D371" s="39"/>
      <c r="E371" s="9"/>
      <c r="F371" s="20"/>
      <c r="G371" s="13"/>
      <c r="H371" s="39">
        <v>1</v>
      </c>
      <c r="I371" s="9"/>
      <c r="J371" s="11"/>
      <c r="K371" s="49">
        <v>42941</v>
      </c>
    </row>
    <row r="372" spans="1:11" x14ac:dyDescent="0.3">
      <c r="A372" s="40">
        <v>42948</v>
      </c>
      <c r="B372" s="20"/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42979</v>
      </c>
      <c r="B373" s="20"/>
      <c r="C373" s="13">
        <v>1.25</v>
      </c>
      <c r="D373" s="39"/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43009</v>
      </c>
      <c r="B374" s="20" t="s">
        <v>47</v>
      </c>
      <c r="C374" s="13">
        <v>1.25</v>
      </c>
      <c r="D374" s="39">
        <v>1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49">
        <v>43018</v>
      </c>
    </row>
    <row r="375" spans="1:11" x14ac:dyDescent="0.3">
      <c r="A375" s="40">
        <v>43040</v>
      </c>
      <c r="B375" s="20"/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43070</v>
      </c>
      <c r="B376" s="20" t="s">
        <v>233</v>
      </c>
      <c r="C376" s="13">
        <v>1.25</v>
      </c>
      <c r="D376" s="39">
        <v>4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 t="s">
        <v>234</v>
      </c>
    </row>
    <row r="377" spans="1:11" x14ac:dyDescent="0.3">
      <c r="A377" s="48" t="s">
        <v>235</v>
      </c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43101</v>
      </c>
      <c r="B378" s="20" t="s">
        <v>49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43112</v>
      </c>
    </row>
    <row r="379" spans="1:11" x14ac:dyDescent="0.3">
      <c r="A379" s="40">
        <v>43132</v>
      </c>
      <c r="B379" s="20"/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43160</v>
      </c>
      <c r="B380" s="20"/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43191</v>
      </c>
      <c r="B381" s="20"/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43221</v>
      </c>
      <c r="B382" s="20"/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43252</v>
      </c>
      <c r="B383" s="20"/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43282</v>
      </c>
      <c r="B384" s="20"/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43313</v>
      </c>
      <c r="B385" s="20"/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43344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43374</v>
      </c>
      <c r="B387" s="20"/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43405</v>
      </c>
      <c r="B388" s="20"/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43435</v>
      </c>
      <c r="B389" s="20" t="s">
        <v>222</v>
      </c>
      <c r="C389" s="13">
        <v>1.25</v>
      </c>
      <c r="D389" s="39">
        <v>5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8" t="s">
        <v>236</v>
      </c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43466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43497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43525</v>
      </c>
      <c r="B393" s="20"/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43556</v>
      </c>
      <c r="B394" s="20"/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43586</v>
      </c>
      <c r="B395" s="20"/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43617</v>
      </c>
      <c r="B396" s="20"/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43647</v>
      </c>
      <c r="B397" s="20" t="s">
        <v>49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43662</v>
      </c>
    </row>
    <row r="398" spans="1:11" x14ac:dyDescent="0.3">
      <c r="A398" s="40"/>
      <c r="B398" s="20" t="s">
        <v>54</v>
      </c>
      <c r="C398" s="13"/>
      <c r="D398" s="39">
        <v>2</v>
      </c>
      <c r="E398" s="9"/>
      <c r="F398" s="20"/>
      <c r="G398" s="13"/>
      <c r="H398" s="39"/>
      <c r="I398" s="9"/>
      <c r="J398" s="11"/>
      <c r="K398" s="20" t="s">
        <v>238</v>
      </c>
    </row>
    <row r="399" spans="1:11" x14ac:dyDescent="0.3">
      <c r="A399" s="40"/>
      <c r="B399" s="20" t="s">
        <v>49</v>
      </c>
      <c r="C399" s="13"/>
      <c r="D399" s="39"/>
      <c r="E399" s="9"/>
      <c r="F399" s="20"/>
      <c r="G399" s="13"/>
      <c r="H399" s="39">
        <v>1</v>
      </c>
      <c r="I399" s="9"/>
      <c r="J399" s="11"/>
      <c r="K399" s="49">
        <v>43683</v>
      </c>
    </row>
    <row r="400" spans="1:11" x14ac:dyDescent="0.3">
      <c r="A400" s="40">
        <v>43678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43709</v>
      </c>
      <c r="B401" s="20" t="s">
        <v>237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3</v>
      </c>
      <c r="I401" s="9"/>
      <c r="J401" s="11"/>
      <c r="K401" s="20" t="s">
        <v>239</v>
      </c>
    </row>
    <row r="402" spans="1:11" x14ac:dyDescent="0.3">
      <c r="A402" s="40"/>
      <c r="B402" s="20" t="s">
        <v>49</v>
      </c>
      <c r="C402" s="13"/>
      <c r="D402" s="39"/>
      <c r="E402" s="9"/>
      <c r="F402" s="20"/>
      <c r="G402" s="13"/>
      <c r="H402" s="39">
        <v>1</v>
      </c>
      <c r="I402" s="9"/>
      <c r="J402" s="11"/>
      <c r="K402" s="49">
        <v>43734</v>
      </c>
    </row>
    <row r="403" spans="1:11" x14ac:dyDescent="0.3">
      <c r="A403" s="40">
        <v>43739</v>
      </c>
      <c r="B403" s="20" t="s">
        <v>69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>
        <v>2</v>
      </c>
      <c r="I403" s="9"/>
      <c r="J403" s="11"/>
      <c r="K403" s="20" t="s">
        <v>240</v>
      </c>
    </row>
    <row r="404" spans="1:11" x14ac:dyDescent="0.3">
      <c r="A404" s="40"/>
      <c r="B404" s="20" t="s">
        <v>69</v>
      </c>
      <c r="C404" s="13"/>
      <c r="D404" s="39"/>
      <c r="E404" s="9"/>
      <c r="F404" s="20"/>
      <c r="G404" s="13"/>
      <c r="H404" s="39">
        <v>2</v>
      </c>
      <c r="I404" s="9"/>
      <c r="J404" s="11"/>
      <c r="K404" s="20" t="s">
        <v>241</v>
      </c>
    </row>
    <row r="405" spans="1:11" x14ac:dyDescent="0.3">
      <c r="A405" s="40">
        <v>43770</v>
      </c>
      <c r="B405" s="20"/>
      <c r="C405" s="13">
        <v>1.25</v>
      </c>
      <c r="D405" s="39"/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43800</v>
      </c>
      <c r="B406" s="20" t="s">
        <v>194</v>
      </c>
      <c r="C406" s="13">
        <v>1.25</v>
      </c>
      <c r="D406" s="39">
        <v>3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8" t="s">
        <v>242</v>
      </c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43831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43862</v>
      </c>
      <c r="B409" s="20" t="s">
        <v>49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49">
        <v>43880</v>
      </c>
    </row>
    <row r="410" spans="1:11" x14ac:dyDescent="0.3">
      <c r="A410" s="40"/>
      <c r="B410" s="20" t="s">
        <v>49</v>
      </c>
      <c r="C410" s="13"/>
      <c r="D410" s="39"/>
      <c r="E410" s="9"/>
      <c r="F410" s="20"/>
      <c r="G410" s="13"/>
      <c r="H410" s="39">
        <v>1</v>
      </c>
      <c r="I410" s="9"/>
      <c r="J410" s="11"/>
      <c r="K410" s="49">
        <v>43889</v>
      </c>
    </row>
    <row r="411" spans="1:11" x14ac:dyDescent="0.3">
      <c r="A411" s="40">
        <v>43891</v>
      </c>
      <c r="B411" s="20"/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43922</v>
      </c>
      <c r="B412" s="20"/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43952</v>
      </c>
      <c r="B413" s="20"/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43983</v>
      </c>
      <c r="B414" s="20"/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44013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44044</v>
      </c>
      <c r="B416" s="20"/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44075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44105</v>
      </c>
      <c r="B418" s="20"/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44136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44166</v>
      </c>
      <c r="B420" s="20" t="s">
        <v>92</v>
      </c>
      <c r="C420" s="13">
        <v>1.25</v>
      </c>
      <c r="D420" s="39">
        <v>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8" t="s">
        <v>243</v>
      </c>
      <c r="B421" s="20"/>
      <c r="C421" s="13"/>
      <c r="D421" s="39"/>
      <c r="E421" s="9"/>
      <c r="F421" s="20"/>
      <c r="G421" s="42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44197</v>
      </c>
      <c r="B422" s="20"/>
      <c r="C422" s="13">
        <v>1.25</v>
      </c>
      <c r="D422" s="39"/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44228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44256</v>
      </c>
      <c r="B424" s="20"/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44287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44317</v>
      </c>
      <c r="B426" s="20"/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44348</v>
      </c>
      <c r="B427" s="20"/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44378</v>
      </c>
      <c r="B428" s="20"/>
      <c r="C428" s="13">
        <v>1.25</v>
      </c>
      <c r="D428" s="39"/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44409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44440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44470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44501</v>
      </c>
      <c r="B432" s="20" t="s">
        <v>47</v>
      </c>
      <c r="C432" s="13">
        <v>1.25</v>
      </c>
      <c r="D432" s="39">
        <v>1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49">
        <v>44523</v>
      </c>
    </row>
    <row r="433" spans="1:11" x14ac:dyDescent="0.3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44241</v>
      </c>
    </row>
    <row r="434" spans="1:11" x14ac:dyDescent="0.3">
      <c r="A434" s="40">
        <v>44531</v>
      </c>
      <c r="B434" s="20"/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8" t="s">
        <v>244</v>
      </c>
      <c r="B435" s="20"/>
      <c r="C435" s="13"/>
      <c r="D435" s="39"/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44562</v>
      </c>
      <c r="B436" s="20"/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44593</v>
      </c>
      <c r="B437" s="20"/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44621</v>
      </c>
      <c r="B438" s="20" t="s">
        <v>49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1</v>
      </c>
      <c r="I438" s="9"/>
      <c r="J438" s="11"/>
      <c r="K438" s="49">
        <v>44627</v>
      </c>
    </row>
    <row r="439" spans="1:11" x14ac:dyDescent="0.3">
      <c r="A439" s="40"/>
      <c r="B439" s="20" t="s">
        <v>108</v>
      </c>
      <c r="C439" s="13"/>
      <c r="D439" s="39"/>
      <c r="E439" s="9"/>
      <c r="F439" s="20"/>
      <c r="G439" s="13"/>
      <c r="H439" s="39"/>
      <c r="I439" s="9"/>
      <c r="J439" s="11"/>
      <c r="K439" s="49">
        <v>44650</v>
      </c>
    </row>
    <row r="440" spans="1:11" x14ac:dyDescent="0.3">
      <c r="A440" s="40">
        <v>44652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44682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44713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44743</v>
      </c>
      <c r="B443" s="20" t="s">
        <v>49</v>
      </c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>
        <v>1</v>
      </c>
      <c r="I443" s="9"/>
      <c r="J443" s="11"/>
      <c r="K443" s="49">
        <v>44754</v>
      </c>
    </row>
    <row r="444" spans="1:11" x14ac:dyDescent="0.3">
      <c r="A444" s="40"/>
      <c r="B444" s="20" t="s">
        <v>47</v>
      </c>
      <c r="C444" s="13"/>
      <c r="D444" s="39">
        <v>1</v>
      </c>
      <c r="E444" s="9"/>
      <c r="F444" s="20"/>
      <c r="G444" s="13"/>
      <c r="H444" s="39"/>
      <c r="I444" s="9"/>
      <c r="J444" s="11"/>
      <c r="K444" s="49">
        <v>44767</v>
      </c>
    </row>
    <row r="445" spans="1:11" x14ac:dyDescent="0.3">
      <c r="A445" s="40">
        <v>44774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44805</v>
      </c>
      <c r="B446" s="20" t="s">
        <v>49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44817</v>
      </c>
    </row>
    <row r="447" spans="1:11" x14ac:dyDescent="0.3">
      <c r="A447" s="40">
        <v>44835</v>
      </c>
      <c r="B447" s="20" t="s">
        <v>47</v>
      </c>
      <c r="C447" s="13">
        <v>1.25</v>
      </c>
      <c r="D447" s="39">
        <v>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49">
        <v>44838</v>
      </c>
    </row>
    <row r="448" spans="1:11" x14ac:dyDescent="0.3">
      <c r="A448" s="40"/>
      <c r="B448" s="20" t="s">
        <v>47</v>
      </c>
      <c r="C448" s="13"/>
      <c r="D448" s="39">
        <v>1</v>
      </c>
      <c r="E448" s="9"/>
      <c r="F448" s="20"/>
      <c r="G448" s="42" t="str">
        <f>IF(ISBLANK(Table1[[#This Row],[EARNED]]),"",Table1[[#This Row],[EARNED]])</f>
        <v/>
      </c>
      <c r="H448" s="39"/>
      <c r="I448" s="9"/>
      <c r="J448" s="11"/>
      <c r="K448" s="49">
        <v>44859</v>
      </c>
    </row>
    <row r="449" spans="1:11" x14ac:dyDescent="0.3">
      <c r="A449" s="40">
        <v>44866</v>
      </c>
      <c r="B449" s="20" t="s">
        <v>111</v>
      </c>
      <c r="C449" s="13">
        <v>1.25</v>
      </c>
      <c r="D449" s="39">
        <v>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49">
        <v>44880</v>
      </c>
    </row>
    <row r="450" spans="1:11" x14ac:dyDescent="0.3">
      <c r="A450" s="40">
        <v>44896</v>
      </c>
      <c r="B450" s="20" t="s">
        <v>111</v>
      </c>
      <c r="C450" s="13">
        <v>1.25</v>
      </c>
      <c r="D450" s="39">
        <v>1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49">
        <v>44901</v>
      </c>
    </row>
    <row r="451" spans="1:11" x14ac:dyDescent="0.3">
      <c r="A451" s="48" t="s">
        <v>245</v>
      </c>
      <c r="B451" s="20"/>
      <c r="C451" s="13"/>
      <c r="D451" s="39"/>
      <c r="E451" s="9"/>
      <c r="F451" s="20"/>
      <c r="G451" s="42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42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42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42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42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42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42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42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42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42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42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42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42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42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42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42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42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42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42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42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42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42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42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42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42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42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42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42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1"/>
      <c r="B626" s="15"/>
      <c r="C626" s="42"/>
      <c r="D626" s="43"/>
      <c r="E626" s="52"/>
      <c r="F626" s="15"/>
      <c r="G626" s="42" t="str">
        <f>IF(ISBLANK(Table1[[#This Row],[EARNED]]),"",Table1[[#This Row],[EARNED]])</f>
        <v/>
      </c>
      <c r="H626" s="43"/>
      <c r="I626" s="52"/>
      <c r="J626" s="12"/>
      <c r="K6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5" sqref="F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34.331000000000003</v>
      </c>
      <c r="B3" s="11">
        <v>51.542000000000002</v>
      </c>
      <c r="D3" s="11">
        <v>2</v>
      </c>
      <c r="E3" s="11">
        <v>1</v>
      </c>
      <c r="F3" s="11">
        <v>28</v>
      </c>
      <c r="G3" s="45">
        <f>SUMIFS(F7:F14,E7:E14,E3)+SUMIFS(D7:D66,C7:C66,F3)+D3</f>
        <v>2.1829999999999998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2022-12-19T06:51:11Z</dcterms:modified>
</cp:coreProperties>
</file>