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CEO\"/>
    </mc:Choice>
  </mc:AlternateContent>
  <xr:revisionPtr revIDLastSave="0" documentId="13_ncr:1_{B2052C1E-DBC1-470E-9FCC-E68328AFCAC0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5" i="1" l="1"/>
  <c r="G62" i="1"/>
  <c r="G52" i="1"/>
  <c r="G39" i="1"/>
  <c r="G26" i="1"/>
  <c r="G3" i="3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3" i="1"/>
  <c r="G54" i="1"/>
  <c r="G55" i="1"/>
  <c r="G56" i="1"/>
  <c r="G57" i="1"/>
  <c r="G58" i="1"/>
  <c r="G59" i="1"/>
  <c r="G60" i="1"/>
  <c r="G61" i="1"/>
  <c r="G63" i="1"/>
  <c r="G64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<sst xmlns="http://schemas.openxmlformats.org/spreadsheetml/2006/main" count="64" uniqueCount="55">
  <si>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</si>
  <si>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</si>
  <si>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</si>
  <si>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</si>
  <si>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</si>
  <si>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</si>
  <si>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</si>
  <si>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</si>
  <si>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</si>
  <si>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</si>
  <si>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</si>
  <si>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</si>
  <si>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</si>
  <si>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</si>
  <si>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</si>
  <si>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</si>
  <si>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</si>
  <si>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</si>
  <si>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</si>
  <si>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</si>
  <si>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</si>
  <si>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</si>
  <si>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</si>
  <si>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</si>
  <si>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</si>
  <si>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</si>
  <si>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</si>
  <si>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</si>
  <si>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</si>
  <si>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</si>
  <si>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</si>
  <si>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</si>
  <si>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</si>
  <si>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</si>
  <si>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</si>
  <si>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</si>
  <si>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</si>
  <si>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</si>
  <si>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</si>
  <si>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</si>
  <si>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</si>
  <si>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</si>
  <si>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GOMEZ, EMMA M</t>
  </si>
  <si>
    <t>PERMANENT</t>
  </si>
  <si>
    <t>CEO</t>
  </si>
  <si>
    <t>2018</t>
  </si>
  <si>
    <t>2019</t>
  </si>
  <si>
    <t>2020</t>
  </si>
  <si>
    <t>2021</t>
  </si>
  <si>
    <t>2022</t>
  </si>
  <si>
    <t>FL(5-0-0)</t>
  </si>
  <si>
    <t>VL(29-0-0)</t>
  </si>
  <si>
    <t>12/23/2022 - 02/3/2023</t>
  </si>
  <si>
    <t>SP(1-0-0)</t>
  </si>
  <si>
    <t>SL(1-0-0)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</si>
</sst>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5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5"/>
  <sheetViews>
    <sheetView tabSelected="1" zoomScaleNormal="100" workbookViewId="0">
      <pane ySplit="3576" topLeftCell="A55" activePane="bottomLeft"/>
      <selection activeCell="F2" sqref="F2:G2"/>
      <selection pane="bottomLeft" activeCell="K65" sqref="K6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6" t="s">
        <v>44</v>
      </c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88.778999999999996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181.95999999999998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8" t="s">
        <v>45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43435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8" t="s">
        <v>46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v>43466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43497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43525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43556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43586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43617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43647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43678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43709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43739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43770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43800</v>
      </c>
      <c r="B25" s="20" t="s">
        <v>50</v>
      </c>
      <c r="C25" s="13">
        <v>1.25</v>
      </c>
      <c r="D25" s="39">
        <v>5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8" t="s">
        <v>47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43831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43862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43891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43922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43952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43983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44013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44044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44075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44105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44136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44166</v>
      </c>
      <c r="B38" s="20" t="s">
        <v>50</v>
      </c>
      <c r="C38" s="13">
        <v>1.25</v>
      </c>
      <c r="D38" s="39">
        <v>5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8" t="s">
        <v>48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>
        <v>44197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44228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44256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44287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44317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44348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44378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44409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44440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44470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44501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44531</v>
      </c>
      <c r="B51" s="20" t="s">
        <v>50</v>
      </c>
      <c r="C51" s="13">
        <v>1.25</v>
      </c>
      <c r="D51" s="39">
        <v>5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8" t="s">
        <v>49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44562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44593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44621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44652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44682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44713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44743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44774</v>
      </c>
      <c r="B60" s="20" t="s">
        <v>54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1</v>
      </c>
      <c r="I60" s="9"/>
      <c r="J60" s="11"/>
      <c r="K60" s="49">
        <v>44781</v>
      </c>
    </row>
    <row r="61" spans="1:11" x14ac:dyDescent="0.3">
      <c r="A61" s="40">
        <v>44805</v>
      </c>
      <c r="B61" s="20" t="s">
        <v>53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9">
        <v>44806</v>
      </c>
    </row>
    <row r="62" spans="1:11" x14ac:dyDescent="0.3">
      <c r="A62" s="40"/>
      <c r="B62" s="20" t="s">
        <v>54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1</v>
      </c>
      <c r="I62" s="9"/>
      <c r="J62" s="11"/>
      <c r="K62" s="49">
        <v>44831</v>
      </c>
    </row>
    <row r="63" spans="1:11" x14ac:dyDescent="0.3">
      <c r="A63" s="40">
        <v>44835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44866</v>
      </c>
      <c r="B64" s="20" t="s">
        <v>51</v>
      </c>
      <c r="C64" s="13">
        <v>1.25</v>
      </c>
      <c r="D64" s="39">
        <v>29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52</v>
      </c>
    </row>
    <row r="65" spans="1:11" x14ac:dyDescent="0.3">
      <c r="A65" s="40"/>
      <c r="B65" s="20" t="s">
        <v>54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>
        <v>1</v>
      </c>
      <c r="I65" s="9"/>
      <c r="J65" s="11"/>
      <c r="K65" s="49">
        <v>44893</v>
      </c>
    </row>
    <row r="66" spans="1:11" x14ac:dyDescent="0.3">
      <c r="A66" s="40">
        <v>44896</v>
      </c>
      <c r="B66" s="20" t="s">
        <v>53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49">
        <v>44908</v>
      </c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1"/>
      <c r="B135" s="15"/>
      <c r="C135" s="42"/>
      <c r="D135" s="43"/>
      <c r="E135" s="9"/>
      <c r="F135" s="15"/>
      <c r="G135" s="42" t="str">
        <f>IF(ISBLANK(Table1[[#This Row],[EARNED]]),"",Table1[[#This Row],[EARNED]])</f>
        <v/>
      </c>
      <c r="H135" s="43"/>
      <c r="I135" s="9"/>
      <c r="J135" s="12"/>
      <c r="K13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72.778999999999996</v>
      </c>
      <c r="B3" s="11">
        <v>124.96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2022-12-19T07:14:08Z</dcterms:modified>
</cp:coreProperties>
</file>