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 CARD\REGULAR\MAHOGANY MARKET\"/>
    </mc:Choice>
  </mc:AlternateContent>
  <xr:revisionPtr revIDLastSave="0" documentId="13_ncr:1_{96802CD8-1F0A-4B3A-98CD-B6607FC4BF3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3" l="1"/>
  <c r="G18" i="1"/>
  <c r="G19" i="1"/>
  <c r="G20" i="1"/>
  <c r="G21" i="1"/>
  <c r="G22" i="1"/>
  <c r="G23" i="1"/>
  <c r="G24" i="1"/>
  <c r="G25" i="1"/>
  <c r="G27" i="1"/>
  <c r="G28" i="1"/>
  <c r="G29" i="1"/>
  <c r="G31" i="1"/>
  <c r="G32" i="1"/>
  <c r="G33" i="1"/>
  <c r="G34" i="1"/>
  <c r="G35" i="1"/>
  <c r="G36" i="1"/>
  <c r="G37" i="1"/>
  <c r="G38" i="1"/>
  <c r="G39" i="1"/>
  <c r="G40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0" i="1"/>
  <c r="G11" i="1"/>
  <c r="G12" i="1"/>
  <c r="G13" i="1"/>
  <c r="G14" i="1"/>
  <c r="G15" i="1"/>
  <c r="G17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<sst xmlns="http://schemas.openxmlformats.org/spreadsheetml/2006/main" count="97" uniqueCount="72">
  <si>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</si>
  <si>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</si>
  <si>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</si>
  <si>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</si>
  <si>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</si>
  <si>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</si>
  <si>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</si>
  <si>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</si>
  <si>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</si>
  <si>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</si>
  <si>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</si>
  <si>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</si>
  <si>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</si>
  <si>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</si>
  <si>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</si>
  <si>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</si>
  <si>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</si>
  <si>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</si>
  <si>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</si>
  <si>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</si>
  <si>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</si>
  <si>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</si>
  <si>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</si>
  <si>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</si>
  <si>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</si>
  <si>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</si>
  <si>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</si>
  <si>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</si>
  <si>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</si>
  <si>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</si>
  <si>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</si>
  <si>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</si>
  <si>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</si>
  <si>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</si>
  <si>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</si>
  <si>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</si>
  <si>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</si>
  <si>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</si>
  <si>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</si>
  <si>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</si>
  <si>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</si>
  <si>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</si>
  <si>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MACASPAC, JOSE VICTOR</t>
  </si>
  <si>
    <t>PERMANENT</t>
  </si>
  <si>
    <t>2018</t>
  </si>
  <si>
    <t>SL(1-0-0)</t>
  </si>
  <si>
    <t>SL(2-0-0)</t>
  </si>
  <si>
    <t>7/8,9/2018</t>
  </si>
  <si>
    <t>VL(3-0-0)</t>
  </si>
  <si>
    <t>FL(2-0-0)</t>
  </si>
  <si>
    <t>11/11-13/2018</t>
  </si>
  <si>
    <t>2019</t>
  </si>
  <si>
    <t>SL(3-0-0)</t>
  </si>
  <si>
    <t>SP(1-0-0)</t>
  </si>
  <si>
    <t>1/3,6/2019</t>
  </si>
  <si>
    <t>1/16,17,20/2019</t>
  </si>
  <si>
    <t>4/25,22/2019</t>
  </si>
  <si>
    <t>2020</t>
  </si>
  <si>
    <t>FL(3-0-0)</t>
  </si>
  <si>
    <t>11/10,11/2019</t>
  </si>
  <si>
    <t>CL(3-0-0)</t>
  </si>
  <si>
    <t>CL(2-0-0)</t>
  </si>
  <si>
    <t>11/19,26,27/2020</t>
  </si>
  <si>
    <t>2/9,10/2020</t>
  </si>
  <si>
    <t>VL(2-0-0)</t>
  </si>
  <si>
    <t>12/27,28/2020</t>
  </si>
  <si>
    <t>12/13-15/2020</t>
  </si>
  <si>
    <t>2021</t>
  </si>
  <si>
    <t>12/7,8/2021</t>
  </si>
  <si>
    <t>12/27-29/2021</t>
  </si>
  <si>
    <t>2022</t>
  </si>
  <si>
    <t>12/20-22/2022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</si>
</sst>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135" totalsRowShown="0" headerRowDxfId="14" headerRowBorderDxfId="13" tableBorderDxfId="12" totalsRowBorderDxfId="11">
  <tableColumns count="11">
    <tableColumn id="1" xr3:uid="{00000000-0010-0000-0000-000001000000}" name="PERIOD" dataDxfId="10"/>
    <tableColumn id="2" xr3:uid="{00000000-0010-0000-0000-000002000000}" name="PARTICULARS" dataDxfId="9"/>
    <tableColumn id="3" xr3:uid="{00000000-0010-0000-0000-000003000000}" name="EARNED" dataDxfId="8"/>
    <tableColumn id="4" xr3:uid="{00000000-0010-0000-0000-000004000000}" name="Absence Undertime W/ Pay" dataDxfId="7"/>
    <tableColumn id="5" xr3:uid="{00000000-0010-0000-0000-000005000000}" name="BALANCE" dataDxfId="6">
      <calculatedColumnFormula>SUM(Table1[EARNED])-SUM(Table1[Absence Undertime W/ Pay])+CONVERTION!$A$3</calculatedColumnFormula>
    </tableColumn>
    <tableColumn id="6" xr3:uid="{00000000-0010-0000-0000-000006000000}" name="Absence Undertime W/O Pay" dataDxfId="5"/>
    <tableColumn id="7" xr3:uid="{00000000-0010-0000-0000-000007000000}" name="EARNED " dataDxfId="4">
      <calculatedColumnFormula>IF(ISBLANK(Table1[[#This Row],[EARNED]]),"",Table1[[#This Row],[EARNED]])</calculatedColumnFormula>
    </tableColumn>
    <tableColumn id="8" xr3:uid="{00000000-0010-0000-0000-000008000000}" name="Absence Undertime  W/ Pay" dataDxfId="3"/>
    <tableColumn id="9" xr3:uid="{00000000-0010-0000-0000-000009000000}" name="BALANCE " dataDxfId="2">
      <calculatedColumnFormula>SUM(Table1[[EARNED ]])-SUM(Table1[Absence Undertime  W/ Pay])+CONVERTION!$B$3</calculatedColumnFormula>
    </tableColumn>
    <tableColumn id="10" xr3:uid="{00000000-0010-0000-0000-00000A000000}" name="Absence Undertime  W/O Pay" dataDxfId="1"/>
    <tableColumn id="11" xr3:uid="{00000000-0010-0000-00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K135"/>
  <sheetViews>
    <sheetView tabSelected="1" zoomScale="110" zoomScaleNormal="110" workbookViewId="0">
      <pane ySplit="3888" topLeftCell="A75" activePane="bottomLeft"/>
      <selection activeCell="B4" sqref="B4:C4"/>
      <selection pane="bottomLeft" activeCell="B85" sqref="B85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2" t="s">
        <v>42</v>
      </c>
      <c r="C2" s="52"/>
      <c r="D2" s="21" t="s">
        <v>14</v>
      </c>
      <c r="E2" s="10"/>
      <c r="F2" s="57"/>
      <c r="G2" s="57"/>
      <c r="H2" s="28" t="s">
        <v>10</v>
      </c>
      <c r="I2" s="25"/>
      <c r="J2" s="53"/>
      <c r="K2" s="54"/>
    </row>
    <row r="3" spans="1:11" x14ac:dyDescent="0.3">
      <c r="A3" s="18" t="s">
        <v>15</v>
      </c>
      <c r="B3" s="52"/>
      <c r="C3" s="52"/>
      <c r="D3" s="22" t="s">
        <v>13</v>
      </c>
      <c r="F3" s="58"/>
      <c r="G3" s="53"/>
      <c r="H3" s="26" t="s">
        <v>11</v>
      </c>
      <c r="I3" s="26"/>
      <c r="J3" s="55"/>
      <c r="K3" s="56"/>
    </row>
    <row r="4" spans="1:11" ht="14.4" customHeight="1" x14ac:dyDescent="0.3">
      <c r="A4" s="18" t="s">
        <v>16</v>
      </c>
      <c r="B4" s="52" t="s">
        <v>43</v>
      </c>
      <c r="C4" s="52"/>
      <c r="D4" s="22" t="s">
        <v>12</v>
      </c>
      <c r="F4" s="53"/>
      <c r="G4" s="53"/>
      <c r="H4" s="26" t="s">
        <v>17</v>
      </c>
      <c r="I4" s="26"/>
      <c r="J4" s="53"/>
      <c r="K4" s="54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52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54</v>
      </c>
      <c r="J9" s="11"/>
      <c r="K9" s="20"/>
    </row>
    <row r="10" spans="1:11" x14ac:dyDescent="0.3">
      <c r="A10" s="48" t="s">
        <v>44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43101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3">
      <c r="A12" s="40">
        <v>43132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v>43160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0">
        <v>43191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40">
        <v>43221</v>
      </c>
      <c r="B15" s="20" t="s">
        <v>45</v>
      </c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>
        <v>1</v>
      </c>
      <c r="I15" s="9"/>
      <c r="J15" s="11"/>
      <c r="K15" s="49">
        <v>43226</v>
      </c>
    </row>
    <row r="16" spans="1:11" x14ac:dyDescent="0.3">
      <c r="A16" s="40"/>
      <c r="B16" s="20" t="s">
        <v>45</v>
      </c>
      <c r="C16" s="13"/>
      <c r="D16" s="39"/>
      <c r="E16" s="9"/>
      <c r="F16" s="20"/>
      <c r="G16" s="13"/>
      <c r="H16" s="39">
        <v>1</v>
      </c>
      <c r="I16" s="9"/>
      <c r="J16" s="11"/>
      <c r="K16" s="49">
        <v>43235</v>
      </c>
    </row>
    <row r="17" spans="1:11" x14ac:dyDescent="0.3">
      <c r="A17" s="40">
        <v>43252</v>
      </c>
      <c r="B17" s="15" t="s">
        <v>45</v>
      </c>
      <c r="C17" s="13">
        <v>1.25</v>
      </c>
      <c r="D17" s="43"/>
      <c r="E17" s="9"/>
      <c r="F17" s="15"/>
      <c r="G17" s="42">
        <f>IF(ISBLANK(Table1[[#This Row],[EARNED]]),"",Table1[[#This Row],[EARNED]])</f>
        <v>1.25</v>
      </c>
      <c r="H17" s="43">
        <v>1</v>
      </c>
      <c r="I17" s="9"/>
      <c r="J17" s="12"/>
      <c r="K17" s="50">
        <v>43277</v>
      </c>
    </row>
    <row r="18" spans="1:11" x14ac:dyDescent="0.3">
      <c r="A18" s="40">
        <v>43282</v>
      </c>
      <c r="B18" s="20" t="s">
        <v>46</v>
      </c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>
        <v>2</v>
      </c>
      <c r="I18" s="9"/>
      <c r="J18" s="11"/>
      <c r="K18" s="20" t="s">
        <v>47</v>
      </c>
    </row>
    <row r="19" spans="1:11" x14ac:dyDescent="0.3">
      <c r="A19" s="40">
        <v>43313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0">
        <v>43344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0">
        <v>43374</v>
      </c>
      <c r="B21" s="20" t="s">
        <v>45</v>
      </c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>
        <v>1</v>
      </c>
      <c r="I21" s="9"/>
      <c r="J21" s="11"/>
      <c r="K21" s="49">
        <v>43387</v>
      </c>
    </row>
    <row r="22" spans="1:11" x14ac:dyDescent="0.3">
      <c r="A22" s="40">
        <v>43405</v>
      </c>
      <c r="B22" s="20" t="s">
        <v>48</v>
      </c>
      <c r="C22" s="13">
        <v>1.25</v>
      </c>
      <c r="D22" s="39">
        <v>3</v>
      </c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 t="s">
        <v>50</v>
      </c>
    </row>
    <row r="23" spans="1:11" x14ac:dyDescent="0.3">
      <c r="A23" s="40">
        <v>43435</v>
      </c>
      <c r="B23" s="20" t="s">
        <v>49</v>
      </c>
      <c r="C23" s="13">
        <v>1.25</v>
      </c>
      <c r="D23" s="39">
        <v>2</v>
      </c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3">
      <c r="A24" s="48" t="s">
        <v>51</v>
      </c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3">
      <c r="A25" s="40">
        <v>43466</v>
      </c>
      <c r="B25" s="20" t="s">
        <v>46</v>
      </c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>
        <v>2</v>
      </c>
      <c r="I25" s="9"/>
      <c r="J25" s="11"/>
      <c r="K25" s="20" t="s">
        <v>54</v>
      </c>
    </row>
    <row r="26" spans="1:11" x14ac:dyDescent="0.3">
      <c r="A26" s="40"/>
      <c r="B26" s="20" t="s">
        <v>52</v>
      </c>
      <c r="C26" s="13"/>
      <c r="D26" s="39"/>
      <c r="E26" s="9"/>
      <c r="F26" s="20"/>
      <c r="G26" s="13"/>
      <c r="H26" s="39">
        <v>3</v>
      </c>
      <c r="I26" s="9"/>
      <c r="J26" s="11"/>
      <c r="K26" s="20" t="s">
        <v>55</v>
      </c>
    </row>
    <row r="27" spans="1:11" x14ac:dyDescent="0.3">
      <c r="A27" s="40">
        <v>43497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3">
      <c r="A28" s="40">
        <v>43525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3">
      <c r="A29" s="40">
        <v>43556</v>
      </c>
      <c r="B29" s="20" t="s">
        <v>45</v>
      </c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>
        <v>1</v>
      </c>
      <c r="I29" s="9"/>
      <c r="J29" s="11"/>
      <c r="K29" s="49">
        <v>43563</v>
      </c>
    </row>
    <row r="30" spans="1:11" x14ac:dyDescent="0.3">
      <c r="A30" s="40"/>
      <c r="B30" s="20" t="s">
        <v>46</v>
      </c>
      <c r="C30" s="13"/>
      <c r="D30" s="39"/>
      <c r="E30" s="9"/>
      <c r="F30" s="20"/>
      <c r="G30" s="13"/>
      <c r="H30" s="39">
        <v>2</v>
      </c>
      <c r="I30" s="9"/>
      <c r="J30" s="11"/>
      <c r="K30" s="20" t="s">
        <v>56</v>
      </c>
    </row>
    <row r="31" spans="1:11" x14ac:dyDescent="0.3">
      <c r="A31" s="40">
        <v>43586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3">
      <c r="A32" s="40">
        <v>43617</v>
      </c>
      <c r="B32" s="20" t="s">
        <v>45</v>
      </c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>
        <v>1</v>
      </c>
      <c r="I32" s="9"/>
      <c r="J32" s="11"/>
      <c r="K32" s="49">
        <v>43646</v>
      </c>
    </row>
    <row r="33" spans="1:11" x14ac:dyDescent="0.3">
      <c r="A33" s="40">
        <v>43647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3">
      <c r="A34" s="40">
        <v>43678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3">
      <c r="A35" s="40">
        <v>43709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3">
      <c r="A36" s="40">
        <v>43739</v>
      </c>
      <c r="B36" s="20" t="s">
        <v>53</v>
      </c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49">
        <v>43773</v>
      </c>
    </row>
    <row r="37" spans="1:11" x14ac:dyDescent="0.3">
      <c r="A37" s="40">
        <v>43770</v>
      </c>
      <c r="B37" s="20" t="s">
        <v>49</v>
      </c>
      <c r="C37" s="13">
        <v>1.25</v>
      </c>
      <c r="D37" s="39">
        <v>2</v>
      </c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3">
      <c r="A38" s="40">
        <v>43800</v>
      </c>
      <c r="B38" s="20" t="s">
        <v>58</v>
      </c>
      <c r="C38" s="13">
        <v>1.25</v>
      </c>
      <c r="D38" s="39">
        <v>3</v>
      </c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 t="s">
        <v>59</v>
      </c>
    </row>
    <row r="39" spans="1:11" x14ac:dyDescent="0.3">
      <c r="A39" s="48" t="s">
        <v>57</v>
      </c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3">
      <c r="A40" s="40">
        <v>43831</v>
      </c>
      <c r="B40" s="20" t="s">
        <v>60</v>
      </c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 t="s">
        <v>62</v>
      </c>
    </row>
    <row r="41" spans="1:11" x14ac:dyDescent="0.3">
      <c r="A41" s="40"/>
      <c r="B41" s="20" t="s">
        <v>45</v>
      </c>
      <c r="C41" s="13"/>
      <c r="D41" s="39"/>
      <c r="E41" s="9"/>
      <c r="F41" s="20"/>
      <c r="G41" s="13"/>
      <c r="H41" s="39">
        <v>1</v>
      </c>
      <c r="I41" s="9"/>
      <c r="J41" s="11"/>
      <c r="K41" s="49">
        <v>43867</v>
      </c>
    </row>
    <row r="42" spans="1:11" x14ac:dyDescent="0.3">
      <c r="A42" s="40"/>
      <c r="B42" s="20" t="s">
        <v>61</v>
      </c>
      <c r="C42" s="13"/>
      <c r="D42" s="39"/>
      <c r="E42" s="9"/>
      <c r="F42" s="20"/>
      <c r="G42" s="13"/>
      <c r="H42" s="39"/>
      <c r="I42" s="9"/>
      <c r="J42" s="11"/>
      <c r="K42" s="20" t="s">
        <v>63</v>
      </c>
    </row>
    <row r="43" spans="1:11" x14ac:dyDescent="0.3">
      <c r="A43" s="40">
        <v>43862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3">
      <c r="A44" s="40">
        <v>43891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3">
      <c r="A45" s="40">
        <v>43922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3">
      <c r="A46" s="40">
        <v>43952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3">
      <c r="A47" s="40">
        <v>43983</v>
      </c>
      <c r="B47" s="20" t="s">
        <v>53</v>
      </c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3">
      <c r="A48" s="40">
        <v>44013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3">
      <c r="A49" s="40">
        <v>44044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3">
      <c r="A50" s="40">
        <v>44075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3">
      <c r="A51" s="40">
        <v>44105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3">
      <c r="A52" s="40">
        <v>44136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3">
      <c r="A53" s="40">
        <v>44166</v>
      </c>
      <c r="B53" s="20" t="s">
        <v>64</v>
      </c>
      <c r="C53" s="13">
        <v>1.25</v>
      </c>
      <c r="D53" s="39">
        <v>2</v>
      </c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 t="s">
        <v>65</v>
      </c>
    </row>
    <row r="54" spans="1:11" x14ac:dyDescent="0.3">
      <c r="A54" s="40"/>
      <c r="B54" s="20" t="s">
        <v>48</v>
      </c>
      <c r="C54" s="13"/>
      <c r="D54" s="39">
        <v>3</v>
      </c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 t="s">
        <v>66</v>
      </c>
    </row>
    <row r="55" spans="1:11" x14ac:dyDescent="0.3">
      <c r="A55" s="48" t="s">
        <v>67</v>
      </c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3">
      <c r="A56" s="40">
        <v>44197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3">
      <c r="A57" s="40">
        <v>44228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3">
      <c r="A58" s="40">
        <v>44256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3">
      <c r="A59" s="40">
        <v>44287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3">
      <c r="A60" s="40">
        <v>44317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3">
      <c r="A61" s="40">
        <v>44348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3">
      <c r="A62" s="40">
        <v>44378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3">
      <c r="A63" s="40">
        <v>44409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3">
      <c r="A64" s="40">
        <v>44440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3">
      <c r="A65" s="40">
        <v>44470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3">
      <c r="A66" s="40">
        <v>44501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3">
      <c r="A67" s="40">
        <v>44531</v>
      </c>
      <c r="B67" s="20" t="s">
        <v>64</v>
      </c>
      <c r="C67" s="13">
        <v>1.25</v>
      </c>
      <c r="D67" s="39">
        <v>2</v>
      </c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 t="s">
        <v>68</v>
      </c>
    </row>
    <row r="68" spans="1:11" x14ac:dyDescent="0.3">
      <c r="A68" s="40"/>
      <c r="B68" s="20" t="s">
        <v>48</v>
      </c>
      <c r="C68" s="13"/>
      <c r="D68" s="39">
        <v>3</v>
      </c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 t="s">
        <v>69</v>
      </c>
    </row>
    <row r="69" spans="1:11" x14ac:dyDescent="0.3">
      <c r="A69" s="48" t="s">
        <v>70</v>
      </c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0">
        <v>44562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3">
      <c r="A71" s="40">
        <v>44593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3">
      <c r="A72" s="40">
        <v>44621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3">
      <c r="A73" s="40">
        <v>44652</v>
      </c>
      <c r="B73" s="20" t="s">
        <v>45</v>
      </c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>
        <v>1</v>
      </c>
      <c r="I73" s="9"/>
      <c r="J73" s="11"/>
      <c r="K73" s="49">
        <v>44661</v>
      </c>
    </row>
    <row r="74" spans="1:11" x14ac:dyDescent="0.3">
      <c r="A74" s="40">
        <v>44682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3">
      <c r="A75" s="40">
        <v>44713</v>
      </c>
      <c r="B75" s="20" t="s">
        <v>45</v>
      </c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>
        <v>1</v>
      </c>
      <c r="I75" s="9"/>
      <c r="J75" s="11"/>
      <c r="K75" s="49">
        <v>44714</v>
      </c>
    </row>
    <row r="76" spans="1:11" x14ac:dyDescent="0.3">
      <c r="A76" s="40"/>
      <c r="B76" s="20" t="s">
        <v>53</v>
      </c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49">
        <v>44742</v>
      </c>
    </row>
    <row r="77" spans="1:11" x14ac:dyDescent="0.3">
      <c r="A77" s="40"/>
      <c r="B77" s="20" t="s">
        <v>45</v>
      </c>
      <c r="C77" s="13"/>
      <c r="D77" s="39"/>
      <c r="E77" s="9"/>
      <c r="F77" s="20"/>
      <c r="G77" s="13" t="str">
        <f>IF(ISBLANK(Table1[[#This Row],[EARNED]]),"",Table1[[#This Row],[EARNED]])</f>
        <v/>
      </c>
      <c r="H77" s="39">
        <v>1</v>
      </c>
      <c r="I77" s="9"/>
      <c r="J77" s="11"/>
      <c r="K77" s="49">
        <v>44780</v>
      </c>
    </row>
    <row r="78" spans="1:11" x14ac:dyDescent="0.3">
      <c r="A78" s="40">
        <v>44743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3">
      <c r="A79" s="40">
        <v>44774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3">
      <c r="A80" s="40">
        <v>44805</v>
      </c>
      <c r="B80" s="20" t="s">
        <v>45</v>
      </c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>
        <v>1</v>
      </c>
      <c r="I80" s="9"/>
      <c r="J80" s="11"/>
      <c r="K80" s="49">
        <v>44815</v>
      </c>
    </row>
    <row r="81" spans="1:11" x14ac:dyDescent="0.3">
      <c r="A81" s="40">
        <v>44835</v>
      </c>
      <c r="B81" s="20"/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3">
      <c r="A82" s="40">
        <v>44866</v>
      </c>
      <c r="B82" s="20" t="s">
        <v>45</v>
      </c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>
        <v>1</v>
      </c>
      <c r="I82" s="9"/>
      <c r="J82" s="11"/>
      <c r="K82" s="49">
        <v>44878</v>
      </c>
    </row>
    <row r="83" spans="1:11" x14ac:dyDescent="0.3">
      <c r="A83" s="40">
        <v>44896</v>
      </c>
      <c r="B83" s="20" t="s">
        <v>53</v>
      </c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49">
        <v>44901</v>
      </c>
    </row>
    <row r="84" spans="1:11" x14ac:dyDescent="0.3">
      <c r="A84" s="40"/>
      <c r="B84" s="20" t="s">
        <v>58</v>
      </c>
      <c r="C84" s="13"/>
      <c r="D84" s="39">
        <v>3</v>
      </c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 t="s">
        <v>71</v>
      </c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3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3">
      <c r="A133" s="40"/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3">
      <c r="A134" s="40"/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3">
      <c r="A135" s="41"/>
      <c r="B135" s="15"/>
      <c r="C135" s="42"/>
      <c r="D135" s="43"/>
      <c r="E135" s="9"/>
      <c r="F135" s="15"/>
      <c r="G135" s="42" t="str">
        <f>IF(ISBLANK(Table1[[#This Row],[EARNED]]),"",Table1[[#This Row],[EARNED]])</f>
        <v/>
      </c>
      <c r="H135" s="43"/>
      <c r="I135" s="9"/>
      <c r="J135" s="12"/>
      <c r="K135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0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0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7"/>
  <sheetViews>
    <sheetView workbookViewId="0">
      <selection activeCell="E3" sqref="E3:F3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/>
      <c r="B3" s="11"/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1" t="s">
        <v>38</v>
      </c>
      <c r="J6" s="61"/>
      <c r="K6" s="61"/>
      <c r="L6" s="61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2022-12-19T07:06:22Z</dcterms:modified>
</cp:coreProperties>
</file>