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CE1A77F9-2FFD-4CE6-A9F6-C6F8DC51401D}" xr6:coauthVersionLast="47" xr6:coauthVersionMax="47" xr10:uidLastSave="{00000000-0000-0000-0000-000000000000}"/>
  <bookViews>
    <workbookView xWindow="-108" yWindow="-108" windowWidth="23256" windowHeight="12576" activeTab="2" xr2:uid="{2C4B9B69-0AD3-46D4-A495-D1BDE1D16EC6}"/>
  </bookViews>
  <sheets>
    <sheet name="INSTRUCTION" sheetId="4" r:id="rId1"/>
    <sheet name="2018 LEAVE CREDITS" sheetId="1" r:id="rId2"/>
    <sheet name="2017 LEAVE BALANCE" sheetId="5" r:id="rId3"/>
    <sheet name="CONVERTION" sheetId="3" r:id="rId4"/>
  </sheets>
  <externalReferences>
    <externalReference r:id="rId5"/>
  </externalReferences>
  <definedNames>
    <definedName name="BALANCE_1" localSheetId="2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1" l="1"/>
  <c r="E9" i="1"/>
  <c r="A12" i="5"/>
  <c r="E9" i="5"/>
  <c r="A74" i="1"/>
  <c r="A71" i="1"/>
  <c r="A72" i="1" s="1"/>
  <c r="A73" i="1" s="1"/>
  <c r="A65" i="1"/>
  <c r="A66" i="1" s="1"/>
  <c r="A67" i="1" s="1"/>
  <c r="A68" i="1" s="1"/>
  <c r="A69" i="1" s="1"/>
  <c r="A70" i="1" s="1"/>
  <c r="A63" i="1"/>
  <c r="A64" i="1" s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0" i="5"/>
  <c r="I9" i="5" s="1"/>
  <c r="G9" i="5"/>
  <c r="G3" i="3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J4" i="3"/>
  <c r="G9" i="1"/>
  <c r="K3" i="3" l="1"/>
  <c r="L3" i="3" s="1"/>
</calcChain>
</file>

<file path=xl/sharedStrings.xml><?xml version="1.0" encoding="utf-8"?>
<sst xmlns="http://schemas.openxmlformats.org/spreadsheetml/2006/main" count="95" uniqueCount="57">
  <si>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</si>
  <si>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</si>
  <si>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</si>
  <si>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</si>
  <si>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</si>
  <si>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</si>
  <si>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</si>
  <si>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</si>
  <si>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</si>
  <si>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</si>
  <si>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</si>
  <si>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</si>
  <si>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</si>
  <si>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</si>
  <si>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</si>
  <si>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</si>
  <si>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</si>
  <si>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</si>
  <si>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</si>
  <si>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</si>
  <si>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</si>
  <si>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</si>
  <si>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</si>
  <si>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</si>
  <si>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</si>
  <si>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</si>
  <si>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</si>
  <si>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</si>
  <si>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</si>
  <si>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</si>
  <si>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</si>
  <si>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</si>
  <si>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</si>
  <si>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</si>
  <si>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</si>
  <si>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</si>
  <si>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</si>
  <si>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</si>
  <si>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</si>
  <si>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</si>
  <si>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</si>
  <si>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</si>
  <si>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SESMA, LAZARO</t>
  </si>
  <si>
    <t>CASUAL</t>
  </si>
  <si>
    <t>PICNIC</t>
  </si>
  <si>
    <t>FL(5-0-0)</t>
  </si>
  <si>
    <t>2018</t>
  </si>
  <si>
    <t>SL(7-0-0)</t>
  </si>
  <si>
    <t>2019</t>
  </si>
  <si>
    <t>2020</t>
  </si>
  <si>
    <t>2021</t>
  </si>
  <si>
    <t>2022</t>
  </si>
  <si>
    <t>3/28-4/5/22</t>
  </si>
  <si>
    <t>8/21 - 11/30/2022</t>
  </si>
  <si>
    <t>SVL(70-0-0)</t>
  </si>
  <si>
    <t>SVL(20-0-0)</t>
  </si>
  <si>
    <t>12/1-31/22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</si>
</sst>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85" totalsRowShown="0" headerRowDxfId="29" headerRowBorderDxfId="28" tableBorderDxfId="27" totalsRowBorderDxfId="26">
  <tableColumns count="11">
    <tableColumn id="1" xr3:uid="{29298656-164E-44DD-A190-558D78410746}" name="PERIOD" dataDxfId="25"/>
    <tableColumn id="2" xr3:uid="{653A013C-2253-41B2-B51E-E0CEE6FCA4B9}" name="PARTICULARS" dataDxfId="24"/>
    <tableColumn id="3" xr3:uid="{23618FA7-8FE1-47F3-A791-7E4F2612427B}" name="EARNED" dataDxfId="23"/>
    <tableColumn id="4" xr3:uid="{BA6D2C36-5CF4-40D7-AFDD-218AEBB26721}" name="Absence Undertime W/ Pay" dataDxfId="22"/>
    <tableColumn id="5" xr3:uid="{44B79BA7-06A4-4888-BFE5-96396FB13C9E}" name="BALANCE" dataDxfId="1">
      <calculatedColumnFormula>SUM(Table1[EARNED])-SUM(Table1[Absence Undertime W/ Pay])</calculatedColumnFormula>
    </tableColumn>
    <tableColumn id="6" xr3:uid="{1A20B288-1D72-4858-B3C2-871EB9CF011E}" name="Absence Undertime W/O Pay" dataDxfId="21"/>
    <tableColumn id="7" xr3:uid="{16E84B2D-53AC-4AEA-B1BC-1BC1E2E9B51B}" name="EARNED " dataDxfId="20">
      <calculatedColumnFormula>IF(ISBLANK(Table1[[#This Row],[EARNED]]),"",Table1[[#This Row],[EARNED]])</calculatedColumnFormula>
    </tableColumn>
    <tableColumn id="8" xr3:uid="{A10DEDBF-F571-4518-A832-0B75654FC984}" name="Absence Undertime  W/ Pay" dataDxfId="19"/>
    <tableColumn id="9" xr3:uid="{9E225A68-4AC2-420E-B4D1-1378612CB5CD}" name="BALANCE " dataDxfId="0">
      <calculatedColumnFormula>SUM(Table1[[EARNED ]])-SUM(Table1[Absence Undertime  W/ Pay])</calculatedColumnFormula>
    </tableColumn>
    <tableColumn id="10" xr3:uid="{715FA023-3759-440B-8D8E-42D3E30EC36F}" name="Absence Undertime  W/O Pay" dataDxfId="18"/>
    <tableColumn id="11" xr3:uid="{7E55BDC4-4FFC-4009-94E5-7F3F3565D56A}" name="REMARKS" dataDxfId="1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F3701-B08D-48B9-BDC6-4C357B9A372C}" name="Table13" displayName="Table13" ref="A8:K99" totalsRowShown="0" headerRowDxfId="16" headerRowBorderDxfId="15" tableBorderDxfId="14" totalsRowBorderDxfId="13">
  <tableColumns count="11">
    <tableColumn id="1" xr3:uid="{52CE579A-84E0-4FDF-83E5-745098614527}" name="PERIOD" dataDxfId="12"/>
    <tableColumn id="2" xr3:uid="{E9046E6E-442C-45E2-9CA8-6C6E6C42DB42}" name="PARTICULARS" dataDxfId="11"/>
    <tableColumn id="3" xr3:uid="{66F6363A-BB7C-45BB-B3A7-8BBB30712653}" name="EARNED" dataDxfId="10"/>
    <tableColumn id="4" xr3:uid="{FB4B4330-DE12-45C6-887B-AB8C8CE24AE6}" name="Absence Undertime W/ Pay" dataDxfId="9"/>
    <tableColumn id="5" xr3:uid="{CF961DD6-704C-43BB-9FEE-9920AB7AFFDB}" name="BALANCE" dataDxfId="8">
      <calculatedColumnFormula>SUM(Table13[EARNED])-SUM(Table13[Absence Undertime W/ Pay])+CONVERTION!$A$3</calculatedColumnFormula>
    </tableColumn>
    <tableColumn id="6" xr3:uid="{452BCBA9-3F48-4D72-BEA4-601311CC933B}" name="Absence Undertime W/O Pay" dataDxfId="7"/>
    <tableColumn id="7" xr3:uid="{1AE46E37-5408-446C-986C-2B3B706E8EBF}" name="EARNED " dataDxfId="6">
      <calculatedColumnFormula>IF(ISBLANK(Table13[[#This Row],[EARNED]]),"",Table13[[#This Row],[EARNED]])</calculatedColumnFormula>
    </tableColumn>
    <tableColumn id="8" xr3:uid="{8EBE6C20-F829-439B-B415-718882098BC0}" name="Absence Undertime  W/ Pay" dataDxfId="5"/>
    <tableColumn id="9" xr3:uid="{E8B3BDD9-3E6D-4C77-A0F7-541F50236447}" name="BALANCE " dataDxfId="4">
      <calculatedColumnFormula>SUM(Table13[[EARNED ]])-SUM(Table13[Absence Undertime  W/ Pay])+CONVERTION!$B$3</calculatedColumnFormula>
    </tableColumn>
    <tableColumn id="10" xr3:uid="{3208DBB0-966C-410A-A0B7-25CD4C3E0D8E}" name="Absence Undertime  W/O Pay" dataDxfId="3"/>
    <tableColumn id="11" xr3:uid="{80726636-702C-41CD-8AD6-C8B553B861C7}" name="REMARKS" dataDxfId="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85"/>
  <sheetViews>
    <sheetView topLeftCell="A2" zoomScaleNormal="100" workbookViewId="0">
      <pane ySplit="3576" topLeftCell="A67" activePane="bottomLeft"/>
      <selection activeCell="I10" sqref="I10:I85"/>
      <selection pane="bottomLeft" activeCell="D80" sqref="D8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2" t="s">
        <v>42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3">
      <c r="A3" s="19" t="s">
        <v>15</v>
      </c>
      <c r="B3" s="52"/>
      <c r="C3" s="52"/>
      <c r="D3" s="23" t="s">
        <v>13</v>
      </c>
      <c r="E3" s="4"/>
      <c r="F3" s="58">
        <v>41456</v>
      </c>
      <c r="G3" s="53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2" t="s">
        <v>43</v>
      </c>
      <c r="C4" s="52"/>
      <c r="D4" s="23" t="s">
        <v>12</v>
      </c>
      <c r="E4" s="4"/>
      <c r="F4" s="53" t="s">
        <v>44</v>
      </c>
      <c r="G4" s="53"/>
      <c r="H4" s="27" t="s">
        <v>17</v>
      </c>
      <c r="I4" s="27"/>
      <c r="J4" s="53"/>
      <c r="K4" s="54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</f>
        <v>50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</f>
        <v>75</v>
      </c>
      <c r="J9" s="12"/>
      <c r="K9" s="21"/>
    </row>
    <row r="10" spans="1:11" x14ac:dyDescent="0.3">
      <c r="A10" s="50" t="s">
        <v>46</v>
      </c>
      <c r="B10" s="21"/>
      <c r="C10" s="14"/>
      <c r="D10" s="41"/>
      <c r="E10" s="10"/>
      <c r="F10" s="21"/>
      <c r="G10" s="14" t="str">
        <f>IF(ISBLANK(Table1[[#This Row],[EARNED]]),"",Table1[[#This Row],[EARNED]])</f>
        <v/>
      </c>
      <c r="H10" s="41"/>
      <c r="I10" s="10"/>
      <c r="J10" s="12"/>
      <c r="K10" s="21"/>
    </row>
    <row r="11" spans="1:11" x14ac:dyDescent="0.3">
      <c r="A11" s="42">
        <v>43131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43159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43190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43220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43251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43281</v>
      </c>
      <c r="B16" s="21"/>
      <c r="C16" s="14">
        <v>1.25</v>
      </c>
      <c r="D16" s="41"/>
      <c r="E16" s="10"/>
      <c r="F16" s="21"/>
      <c r="G16" s="14">
        <f>IF(ISBLANK(Table1[[#This Row],[EARNED]]),"",Table1[[#This Row],[EARNED]])</f>
        <v>1.25</v>
      </c>
      <c r="H16" s="41"/>
      <c r="I16" s="10"/>
      <c r="J16" s="12"/>
      <c r="K16" s="21"/>
    </row>
    <row r="17" spans="1:11" x14ac:dyDescent="0.3">
      <c r="A17" s="42">
        <v>43312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43343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43373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43404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43434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43465</v>
      </c>
      <c r="B22" s="21" t="s">
        <v>45</v>
      </c>
      <c r="C22" s="14">
        <v>1.25</v>
      </c>
      <c r="D22" s="41">
        <v>5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50" t="s">
        <v>48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>
        <v>43496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43524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43555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43585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43616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43646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43677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43708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43738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43769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43799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43830</v>
      </c>
      <c r="B35" s="21" t="s">
        <v>45</v>
      </c>
      <c r="C35" s="14">
        <v>1.25</v>
      </c>
      <c r="D35" s="41">
        <v>5</v>
      </c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50" t="s">
        <v>49</v>
      </c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>
        <v>43861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43890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43921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43951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43982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44012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44043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44074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44104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44135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44165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44196</v>
      </c>
      <c r="B48" s="21" t="s">
        <v>45</v>
      </c>
      <c r="C48" s="14">
        <v>1.25</v>
      </c>
      <c r="D48" s="41">
        <v>5</v>
      </c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50" t="s">
        <v>50</v>
      </c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>
        <v>44227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44255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44286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44316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44347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44377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44408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44439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44469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44500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44530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44561</v>
      </c>
      <c r="B61" s="21" t="s">
        <v>45</v>
      </c>
      <c r="C61" s="14">
        <v>1.25</v>
      </c>
      <c r="D61" s="41">
        <v>5</v>
      </c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50" t="s">
        <v>51</v>
      </c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>
        <f>EOMONTH(A61,1)</f>
        <v>44592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f>EOMONTH(A63,1)</f>
        <v>44620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f t="shared" ref="A65:A73" si="0">EOMONTH(A64,1)</f>
        <v>44651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 t="s">
        <v>52</v>
      </c>
    </row>
    <row r="66" spans="1:11" x14ac:dyDescent="0.3">
      <c r="A66" s="42">
        <f t="shared" si="0"/>
        <v>44681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f t="shared" si="0"/>
        <v>44712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f t="shared" si="0"/>
        <v>44742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f t="shared" si="0"/>
        <v>44773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f t="shared" si="0"/>
        <v>44804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 t="s">
        <v>53</v>
      </c>
    </row>
    <row r="71" spans="1:11" x14ac:dyDescent="0.3">
      <c r="A71" s="42">
        <f>EOMONTH(A70,1)</f>
        <v>44834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f t="shared" si="0"/>
        <v>44865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f t="shared" si="0"/>
        <v>44895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>
        <f>EOMONTH(A73,1)</f>
        <v>44926</v>
      </c>
      <c r="B74" s="21" t="s">
        <v>45</v>
      </c>
      <c r="C74" s="14">
        <v>1.25</v>
      </c>
      <c r="D74" s="41">
        <v>5</v>
      </c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3"/>
      <c r="B85" s="16"/>
      <c r="C85" s="44"/>
      <c r="D85" s="45"/>
      <c r="E85" s="10"/>
      <c r="F85" s="16"/>
      <c r="G85" s="44" t="str">
        <f>IF(ISBLANK(Table1[[#This Row],[EARNED]]),"",Table1[[#This Row],[EARNED]])</f>
        <v/>
      </c>
      <c r="H85" s="45"/>
      <c r="I85" s="10"/>
      <c r="J85" s="13"/>
      <c r="K85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2C1-E8DA-4FF8-A9ED-90E9F3F0847A}">
  <sheetPr>
    <pageSetUpPr fitToPage="1"/>
  </sheetPr>
  <dimension ref="A2:K99"/>
  <sheetViews>
    <sheetView tabSelected="1" zoomScaleNormal="100" workbookViewId="0">
      <pane ySplit="4440" topLeftCell="A10" activePane="bottomLeft"/>
      <selection activeCell="I10" sqref="I10"/>
      <selection pane="bottomLeft" activeCell="E19" sqref="E1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2" t="s">
        <v>42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3">
      <c r="A3" s="19" t="s">
        <v>15</v>
      </c>
      <c r="B3" s="52"/>
      <c r="C3" s="52"/>
      <c r="D3" s="23" t="s">
        <v>13</v>
      </c>
      <c r="E3" s="4"/>
      <c r="F3" s="58">
        <v>41456</v>
      </c>
      <c r="G3" s="53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2" t="s">
        <v>43</v>
      </c>
      <c r="C4" s="52"/>
      <c r="D4" s="23" t="s">
        <v>12</v>
      </c>
      <c r="E4" s="4"/>
      <c r="F4" s="53" t="s">
        <v>44</v>
      </c>
      <c r="G4" s="53"/>
      <c r="H4" s="27" t="s">
        <v>17</v>
      </c>
      <c r="I4" s="27"/>
      <c r="J4" s="53"/>
      <c r="K4" s="54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Pay])+CONVERTION!A3</f>
        <v>17.5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Pay])+CONVERTION!B3</f>
        <v>0.5</v>
      </c>
      <c r="J9" s="12"/>
      <c r="K9" s="21"/>
    </row>
    <row r="10" spans="1:11" x14ac:dyDescent="0.3">
      <c r="A10" s="50" t="s">
        <v>51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44651</v>
      </c>
      <c r="B11" s="21" t="s">
        <v>47</v>
      </c>
      <c r="C11" s="14"/>
      <c r="D11" s="41"/>
      <c r="E11" s="10"/>
      <c r="F11" s="21"/>
      <c r="G11" s="14"/>
      <c r="H11" s="41">
        <v>7</v>
      </c>
      <c r="I11" s="10"/>
      <c r="J11" s="12"/>
      <c r="K11" s="21" t="s">
        <v>52</v>
      </c>
    </row>
    <row r="12" spans="1:11" x14ac:dyDescent="0.3">
      <c r="A12" s="42">
        <f t="shared" ref="A12" si="0">EOMONTH(A11,1)</f>
        <v>44681</v>
      </c>
      <c r="B12" s="21" t="s">
        <v>54</v>
      </c>
      <c r="C12" s="14"/>
      <c r="D12" s="41">
        <v>10</v>
      </c>
      <c r="E12" s="10"/>
      <c r="F12" s="21"/>
      <c r="G12" s="14" t="str">
        <f>IF(ISBLANK(Table13[[#This Row],[EARNED]]),"",Table13[[#This Row],[EARNED]])</f>
        <v/>
      </c>
      <c r="H12" s="41">
        <v>60</v>
      </c>
      <c r="I12" s="10"/>
      <c r="J12" s="12"/>
      <c r="K12" s="21" t="s">
        <v>53</v>
      </c>
    </row>
    <row r="13" spans="1:11" x14ac:dyDescent="0.3">
      <c r="A13" s="42">
        <v>44896</v>
      </c>
      <c r="B13" s="21" t="s">
        <v>55</v>
      </c>
      <c r="C13" s="14"/>
      <c r="D13" s="41">
        <v>20</v>
      </c>
      <c r="E13" s="10"/>
      <c r="F13" s="21"/>
      <c r="G13" s="14" t="str">
        <f>IF(ISBLANK(Table13[[#This Row],[EARNED]]),"",Table13[[#This Row],[EARNED]])</f>
        <v/>
      </c>
      <c r="H13" s="41"/>
      <c r="I13" s="10"/>
      <c r="J13" s="12"/>
      <c r="K13" s="21" t="s">
        <v>56</v>
      </c>
    </row>
    <row r="14" spans="1:11" x14ac:dyDescent="0.3">
      <c r="A14" s="42"/>
      <c r="B14" s="21"/>
      <c r="C14" s="14"/>
      <c r="D14" s="41"/>
      <c r="E14" s="10"/>
      <c r="F14" s="21"/>
      <c r="G14" s="14" t="str">
        <f>IF(ISBLANK(Table13[[#This Row],[EARNED]]),"",Table13[[#This Row],[EARNED]])</f>
        <v/>
      </c>
      <c r="H14" s="41"/>
      <c r="I14" s="10"/>
      <c r="J14" s="12"/>
      <c r="K14" s="21"/>
    </row>
    <row r="15" spans="1:11" x14ac:dyDescent="0.3">
      <c r="A15" s="42"/>
      <c r="B15" s="21"/>
      <c r="C15" s="14"/>
      <c r="D15" s="41"/>
      <c r="E15" s="10"/>
      <c r="F15" s="21"/>
      <c r="G15" s="14" t="str">
        <f>IF(ISBLANK(Table13[[#This Row],[EARNED]]),"",Table13[[#This Row],[EARNED]])</f>
        <v/>
      </c>
      <c r="H15" s="41"/>
      <c r="I15" s="10"/>
      <c r="J15" s="12"/>
      <c r="K15" s="21"/>
    </row>
    <row r="16" spans="1:11" x14ac:dyDescent="0.3">
      <c r="A16" s="42"/>
      <c r="B16" s="16"/>
      <c r="C16" s="14"/>
      <c r="D16" s="45"/>
      <c r="E16" s="10"/>
      <c r="F16" s="16"/>
      <c r="G16" s="44" t="str">
        <f>IF(ISBLANK(Table13[[#This Row],[EARNED]]),"",Table13[[#This Row],[EARNED]])</f>
        <v/>
      </c>
      <c r="H16" s="45"/>
      <c r="I16" s="10"/>
      <c r="J16" s="13"/>
      <c r="K16" s="16"/>
    </row>
    <row r="17" spans="1:11" x14ac:dyDescent="0.3">
      <c r="A17" s="50"/>
      <c r="B17" s="21"/>
      <c r="C17" s="14"/>
      <c r="D17" s="41"/>
      <c r="E17" s="10"/>
      <c r="F17" s="21"/>
      <c r="G17" s="14" t="str">
        <f>IF(ISBLANK(Table13[[#This Row],[EARNED]]),"",Table13[[#This Row],[EARNED]])</f>
        <v/>
      </c>
      <c r="H17" s="41"/>
      <c r="I17" s="10"/>
      <c r="J17" s="12"/>
      <c r="K17" s="21"/>
    </row>
    <row r="18" spans="1:11" x14ac:dyDescent="0.3">
      <c r="A18" s="42"/>
      <c r="B18" s="21"/>
      <c r="C18" s="14"/>
      <c r="D18" s="41"/>
      <c r="E18" s="10"/>
      <c r="F18" s="21"/>
      <c r="G18" s="14" t="str">
        <f>IF(ISBLANK(Table13[[#This Row],[EARNED]]),"",Table13[[#This Row],[EARNED]])</f>
        <v/>
      </c>
      <c r="H18" s="41"/>
      <c r="I18" s="10"/>
      <c r="J18" s="12"/>
      <c r="K18" s="21"/>
    </row>
    <row r="19" spans="1:11" x14ac:dyDescent="0.3">
      <c r="A19" s="42"/>
      <c r="B19" s="21"/>
      <c r="C19" s="14"/>
      <c r="D19" s="41"/>
      <c r="E19" s="10"/>
      <c r="F19" s="21"/>
      <c r="G19" s="14" t="str">
        <f>IF(ISBLANK(Table13[[#This Row],[EARNED]]),"",Table13[[#This Row],[EARNED]])</f>
        <v/>
      </c>
      <c r="H19" s="41"/>
      <c r="I19" s="10"/>
      <c r="J19" s="12"/>
      <c r="K19" s="21"/>
    </row>
    <row r="20" spans="1:11" x14ac:dyDescent="0.3">
      <c r="A20" s="42"/>
      <c r="B20" s="21"/>
      <c r="C20" s="14"/>
      <c r="D20" s="41"/>
      <c r="E20" s="10"/>
      <c r="F20" s="21"/>
      <c r="G20" s="14" t="str">
        <f>IF(ISBLANK(Table13[[#This Row],[EARNED]]),"",Table13[[#This Row],[EARNED]])</f>
        <v/>
      </c>
      <c r="H20" s="41"/>
      <c r="I20" s="10"/>
      <c r="J20" s="12"/>
      <c r="K20" s="21"/>
    </row>
    <row r="21" spans="1:11" x14ac:dyDescent="0.3">
      <c r="A21" s="42"/>
      <c r="B21" s="21"/>
      <c r="C21" s="14"/>
      <c r="D21" s="41"/>
      <c r="E21" s="10"/>
      <c r="F21" s="21"/>
      <c r="G21" s="14" t="str">
        <f>IF(ISBLANK(Table13[[#This Row],[EARNED]]),"",Table13[[#This Row],[EARNED]])</f>
        <v/>
      </c>
      <c r="H21" s="41"/>
      <c r="I21" s="10"/>
      <c r="J21" s="12"/>
      <c r="K21" s="21"/>
    </row>
    <row r="22" spans="1:11" x14ac:dyDescent="0.3">
      <c r="A22" s="42"/>
      <c r="B22" s="21"/>
      <c r="C22" s="14"/>
      <c r="D22" s="41"/>
      <c r="E22" s="10"/>
      <c r="F22" s="21"/>
      <c r="G22" s="14" t="str">
        <f>IF(ISBLANK(Table13[[#This Row],[EARNED]]),"",Table13[[#This Row],[EARNED]])</f>
        <v/>
      </c>
      <c r="H22" s="41"/>
      <c r="I22" s="10"/>
      <c r="J22" s="12"/>
      <c r="K22" s="21"/>
    </row>
    <row r="23" spans="1:11" x14ac:dyDescent="0.3">
      <c r="A23" s="42"/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3">
      <c r="A24" s="42"/>
      <c r="B24" s="21"/>
      <c r="C24" s="14"/>
      <c r="D24" s="41"/>
      <c r="E24" s="10"/>
      <c r="F24" s="21"/>
      <c r="G24" s="14" t="str">
        <f>IF(ISBLANK(Table13[[#This Row],[EARNED]]),"",Table13[[#This Row],[EARNED]])</f>
        <v/>
      </c>
      <c r="H24" s="41"/>
      <c r="I24" s="10"/>
      <c r="J24" s="12"/>
      <c r="K24" s="21"/>
    </row>
    <row r="25" spans="1:11" x14ac:dyDescent="0.3">
      <c r="A25" s="42"/>
      <c r="B25" s="21"/>
      <c r="C25" s="14"/>
      <c r="D25" s="41"/>
      <c r="E25" s="10"/>
      <c r="F25" s="21"/>
      <c r="G25" s="14" t="str">
        <f>IF(ISBLANK(Table13[[#This Row],[EARNED]]),"",Table13[[#This Row],[EARNED]])</f>
        <v/>
      </c>
      <c r="H25" s="41"/>
      <c r="I25" s="10"/>
      <c r="J25" s="12"/>
      <c r="K25" s="21"/>
    </row>
    <row r="26" spans="1:11" x14ac:dyDescent="0.3">
      <c r="A26" s="42"/>
      <c r="B26" s="21"/>
      <c r="C26" s="14"/>
      <c r="D26" s="41"/>
      <c r="E26" s="10"/>
      <c r="F26" s="21"/>
      <c r="G26" s="14" t="str">
        <f>IF(ISBLANK(Table13[[#This Row],[EARNED]]),"",Table13[[#This Row],[EARNED]])</f>
        <v/>
      </c>
      <c r="H26" s="41"/>
      <c r="I26" s="10"/>
      <c r="J26" s="12"/>
      <c r="K26" s="21"/>
    </row>
    <row r="27" spans="1:11" x14ac:dyDescent="0.3">
      <c r="A27" s="42"/>
      <c r="B27" s="21"/>
      <c r="C27" s="14"/>
      <c r="D27" s="41"/>
      <c r="E27" s="10"/>
      <c r="F27" s="21"/>
      <c r="G27" s="14" t="str">
        <f>IF(ISBLANK(Table13[[#This Row],[EARNED]]),"",Table13[[#This Row],[EARNED]])</f>
        <v/>
      </c>
      <c r="H27" s="41"/>
      <c r="I27" s="10"/>
      <c r="J27" s="12"/>
      <c r="K27" s="21"/>
    </row>
    <row r="28" spans="1:11" x14ac:dyDescent="0.3">
      <c r="A28" s="42"/>
      <c r="B28" s="21"/>
      <c r="C28" s="14"/>
      <c r="D28" s="41"/>
      <c r="E28" s="10"/>
      <c r="F28" s="21"/>
      <c r="G28" s="14" t="str">
        <f>IF(ISBLANK(Table13[[#This Row],[EARNED]]),"",Table13[[#This Row],[EARNED]])</f>
        <v/>
      </c>
      <c r="H28" s="41"/>
      <c r="I28" s="10"/>
      <c r="J28" s="12"/>
      <c r="K28" s="21"/>
    </row>
    <row r="29" spans="1:11" x14ac:dyDescent="0.3">
      <c r="A29" s="42"/>
      <c r="B29" s="21"/>
      <c r="C29" s="14"/>
      <c r="D29" s="41"/>
      <c r="E29" s="10"/>
      <c r="F29" s="21"/>
      <c r="G29" s="14" t="str">
        <f>IF(ISBLANK(Table13[[#This Row],[EARNED]]),"",Table13[[#This Row],[EARNED]])</f>
        <v/>
      </c>
      <c r="H29" s="41"/>
      <c r="I29" s="10"/>
      <c r="J29" s="12"/>
      <c r="K29" s="21"/>
    </row>
    <row r="30" spans="1:11" x14ac:dyDescent="0.3">
      <c r="A30" s="50"/>
      <c r="B30" s="21"/>
      <c r="C30" s="14"/>
      <c r="D30" s="41"/>
      <c r="E30" s="10"/>
      <c r="F30" s="21"/>
      <c r="G30" s="14" t="str">
        <f>IF(ISBLANK(Table13[[#This Row],[EARNED]]),"",Table13[[#This Row],[EARNED]])</f>
        <v/>
      </c>
      <c r="H30" s="41"/>
      <c r="I30" s="10"/>
      <c r="J30" s="12"/>
      <c r="K30" s="21"/>
    </row>
    <row r="31" spans="1:11" x14ac:dyDescent="0.3">
      <c r="A31" s="42"/>
      <c r="B31" s="21"/>
      <c r="C31" s="14"/>
      <c r="D31" s="41"/>
      <c r="E31" s="10"/>
      <c r="F31" s="21"/>
      <c r="G31" s="14" t="str">
        <f>IF(ISBLANK(Table13[[#This Row],[EARNED]]),"",Table13[[#This Row],[EARNED]])</f>
        <v/>
      </c>
      <c r="H31" s="41"/>
      <c r="I31" s="10"/>
      <c r="J31" s="12"/>
      <c r="K31" s="21"/>
    </row>
    <row r="32" spans="1:11" x14ac:dyDescent="0.3">
      <c r="A32" s="42"/>
      <c r="B32" s="21"/>
      <c r="C32" s="14"/>
      <c r="D32" s="41"/>
      <c r="E32" s="10"/>
      <c r="F32" s="21"/>
      <c r="G32" s="14" t="str">
        <f>IF(ISBLANK(Table13[[#This Row],[EARNED]]),"",Table13[[#This Row],[EARNED]])</f>
        <v/>
      </c>
      <c r="H32" s="41"/>
      <c r="I32" s="10"/>
      <c r="J32" s="12"/>
      <c r="K32" s="21"/>
    </row>
    <row r="33" spans="1:11" x14ac:dyDescent="0.3">
      <c r="A33" s="42"/>
      <c r="B33" s="21"/>
      <c r="C33" s="14"/>
      <c r="D33" s="41"/>
      <c r="E33" s="10"/>
      <c r="F33" s="21"/>
      <c r="G33" s="14" t="str">
        <f>IF(ISBLANK(Table13[[#This Row],[EARNED]]),"",Table13[[#This Row],[EARNED]])</f>
        <v/>
      </c>
      <c r="H33" s="41"/>
      <c r="I33" s="10"/>
      <c r="J33" s="12"/>
      <c r="K33" s="21"/>
    </row>
    <row r="34" spans="1:11" x14ac:dyDescent="0.3">
      <c r="A34" s="42"/>
      <c r="B34" s="21"/>
      <c r="C34" s="14"/>
      <c r="D34" s="41"/>
      <c r="E34" s="10"/>
      <c r="F34" s="21"/>
      <c r="G34" s="14" t="str">
        <f>IF(ISBLANK(Table13[[#This Row],[EARNED]]),"",Table13[[#This Row],[EARNED]])</f>
        <v/>
      </c>
      <c r="H34" s="41"/>
      <c r="I34" s="10"/>
      <c r="J34" s="12"/>
      <c r="K34" s="21"/>
    </row>
    <row r="35" spans="1:11" x14ac:dyDescent="0.3">
      <c r="A35" s="42"/>
      <c r="B35" s="21"/>
      <c r="C35" s="14"/>
      <c r="D35" s="41"/>
      <c r="E35" s="10"/>
      <c r="F35" s="21"/>
      <c r="G35" s="14" t="str">
        <f>IF(ISBLANK(Table13[[#This Row],[EARNED]]),"",Table13[[#This Row],[EARNED]])</f>
        <v/>
      </c>
      <c r="H35" s="41"/>
      <c r="I35" s="10"/>
      <c r="J35" s="12"/>
      <c r="K35" s="21"/>
    </row>
    <row r="36" spans="1:11" x14ac:dyDescent="0.3">
      <c r="A36" s="42"/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3">
      <c r="A37" s="42"/>
      <c r="B37" s="21"/>
      <c r="C37" s="14"/>
      <c r="D37" s="41"/>
      <c r="E37" s="10"/>
      <c r="F37" s="21"/>
      <c r="G37" s="14" t="str">
        <f>IF(ISBLANK(Table13[[#This Row],[EARNED]]),"",Table13[[#This Row],[EARNED]])</f>
        <v/>
      </c>
      <c r="H37" s="41"/>
      <c r="I37" s="10"/>
      <c r="J37" s="12"/>
      <c r="K37" s="21"/>
    </row>
    <row r="38" spans="1:11" x14ac:dyDescent="0.3">
      <c r="A38" s="42"/>
      <c r="B38" s="21"/>
      <c r="C38" s="14"/>
      <c r="D38" s="41"/>
      <c r="E38" s="10"/>
      <c r="F38" s="21"/>
      <c r="G38" s="14" t="str">
        <f>IF(ISBLANK(Table13[[#This Row],[EARNED]]),"",Table13[[#This Row],[EARNED]])</f>
        <v/>
      </c>
      <c r="H38" s="41"/>
      <c r="I38" s="10"/>
      <c r="J38" s="12"/>
      <c r="K38" s="21"/>
    </row>
    <row r="39" spans="1:11" x14ac:dyDescent="0.3">
      <c r="A39" s="42"/>
      <c r="B39" s="21"/>
      <c r="C39" s="14"/>
      <c r="D39" s="41"/>
      <c r="E39" s="10"/>
      <c r="F39" s="21"/>
      <c r="G39" s="14" t="str">
        <f>IF(ISBLANK(Table13[[#This Row],[EARNED]]),"",Table13[[#This Row],[EARNED]])</f>
        <v/>
      </c>
      <c r="H39" s="41"/>
      <c r="I39" s="10"/>
      <c r="J39" s="12"/>
      <c r="K39" s="21"/>
    </row>
    <row r="40" spans="1:11" x14ac:dyDescent="0.3">
      <c r="A40" s="42"/>
      <c r="B40" s="21"/>
      <c r="C40" s="14"/>
      <c r="D40" s="41"/>
      <c r="E40" s="10"/>
      <c r="F40" s="21"/>
      <c r="G40" s="14" t="str">
        <f>IF(ISBLANK(Table13[[#This Row],[EARNED]]),"",Table13[[#This Row],[EARNED]])</f>
        <v/>
      </c>
      <c r="H40" s="41"/>
      <c r="I40" s="10"/>
      <c r="J40" s="12"/>
      <c r="K40" s="21"/>
    </row>
    <row r="41" spans="1:11" x14ac:dyDescent="0.3">
      <c r="A41" s="42"/>
      <c r="B41" s="21"/>
      <c r="C41" s="14"/>
      <c r="D41" s="41"/>
      <c r="E41" s="10"/>
      <c r="F41" s="21"/>
      <c r="G41" s="14" t="str">
        <f>IF(ISBLANK(Table13[[#This Row],[EARNED]]),"",Table13[[#This Row],[EARNED]])</f>
        <v/>
      </c>
      <c r="H41" s="41"/>
      <c r="I41" s="10"/>
      <c r="J41" s="12"/>
      <c r="K41" s="21"/>
    </row>
    <row r="42" spans="1:11" x14ac:dyDescent="0.3">
      <c r="A42" s="42"/>
      <c r="B42" s="21"/>
      <c r="C42" s="14"/>
      <c r="D42" s="41"/>
      <c r="E42" s="10"/>
      <c r="F42" s="21"/>
      <c r="G42" s="14" t="str">
        <f>IF(ISBLANK(Table13[[#This Row],[EARNED]]),"",Table13[[#This Row],[EARNED]])</f>
        <v/>
      </c>
      <c r="H42" s="41"/>
      <c r="I42" s="10"/>
      <c r="J42" s="12"/>
      <c r="K42" s="21"/>
    </row>
    <row r="43" spans="1:11" x14ac:dyDescent="0.3">
      <c r="A43" s="50"/>
      <c r="B43" s="21"/>
      <c r="C43" s="14"/>
      <c r="D43" s="41"/>
      <c r="E43" s="10"/>
      <c r="F43" s="21"/>
      <c r="G43" s="14" t="str">
        <f>IF(ISBLANK(Table13[[#This Row],[EARNED]]),"",Table13[[#This Row],[EARNED]])</f>
        <v/>
      </c>
      <c r="H43" s="41"/>
      <c r="I43" s="10"/>
      <c r="J43" s="12"/>
      <c r="K43" s="21"/>
    </row>
    <row r="44" spans="1:11" x14ac:dyDescent="0.3">
      <c r="A44" s="42"/>
      <c r="B44" s="21"/>
      <c r="C44" s="14"/>
      <c r="D44" s="41"/>
      <c r="E44" s="10"/>
      <c r="F44" s="21"/>
      <c r="G44" s="14" t="str">
        <f>IF(ISBLANK(Table13[[#This Row],[EARNED]]),"",Table13[[#This Row],[EARNED]])</f>
        <v/>
      </c>
      <c r="H44" s="41"/>
      <c r="I44" s="10"/>
      <c r="J44" s="12"/>
      <c r="K44" s="21"/>
    </row>
    <row r="45" spans="1:11" x14ac:dyDescent="0.3">
      <c r="A45" s="42"/>
      <c r="B45" s="21"/>
      <c r="C45" s="14"/>
      <c r="D45" s="41"/>
      <c r="E45" s="10"/>
      <c r="F45" s="21"/>
      <c r="G45" s="14" t="str">
        <f>IF(ISBLANK(Table13[[#This Row],[EARNED]]),"",Table13[[#This Row],[EARNED]])</f>
        <v/>
      </c>
      <c r="H45" s="41"/>
      <c r="I45" s="10"/>
      <c r="J45" s="12"/>
      <c r="K45" s="21"/>
    </row>
    <row r="46" spans="1:11" x14ac:dyDescent="0.3">
      <c r="A46" s="42"/>
      <c r="B46" s="21"/>
      <c r="C46" s="14"/>
      <c r="D46" s="41"/>
      <c r="E46" s="10"/>
      <c r="F46" s="21"/>
      <c r="G46" s="14" t="str">
        <f>IF(ISBLANK(Table13[[#This Row],[EARNED]]),"",Table13[[#This Row],[EARNED]])</f>
        <v/>
      </c>
      <c r="H46" s="41"/>
      <c r="I46" s="10"/>
      <c r="J46" s="12"/>
      <c r="K46" s="21"/>
    </row>
    <row r="47" spans="1:11" x14ac:dyDescent="0.3">
      <c r="A47" s="42"/>
      <c r="B47" s="21"/>
      <c r="C47" s="14"/>
      <c r="D47" s="41"/>
      <c r="E47" s="10"/>
      <c r="F47" s="21"/>
      <c r="G47" s="14" t="str">
        <f>IF(ISBLANK(Table13[[#This Row],[EARNED]]),"",Table13[[#This Row],[EARNED]])</f>
        <v/>
      </c>
      <c r="H47" s="41"/>
      <c r="I47" s="10"/>
      <c r="J47" s="12"/>
      <c r="K47" s="21"/>
    </row>
    <row r="48" spans="1:11" x14ac:dyDescent="0.3">
      <c r="A48" s="42"/>
      <c r="B48" s="21"/>
      <c r="C48" s="14"/>
      <c r="D48" s="41"/>
      <c r="E48" s="10"/>
      <c r="F48" s="21"/>
      <c r="G48" s="14" t="str">
        <f>IF(ISBLANK(Table13[[#This Row],[EARNED]]),"",Table13[[#This Row],[EARNED]])</f>
        <v/>
      </c>
      <c r="H48" s="41"/>
      <c r="I48" s="10"/>
      <c r="J48" s="12"/>
      <c r="K48" s="21"/>
    </row>
    <row r="49" spans="1:11" x14ac:dyDescent="0.3">
      <c r="A49" s="42"/>
      <c r="B49" s="21"/>
      <c r="C49" s="14"/>
      <c r="D49" s="41"/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3">
      <c r="A50" s="42"/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3">
      <c r="A51" s="42"/>
      <c r="B51" s="21"/>
      <c r="C51" s="14"/>
      <c r="D51" s="41"/>
      <c r="E51" s="10"/>
      <c r="F51" s="21"/>
      <c r="G51" s="14" t="str">
        <f>IF(ISBLANK(Table13[[#This Row],[EARNED]]),"",Table13[[#This Row],[EARNED]])</f>
        <v/>
      </c>
      <c r="H51" s="41"/>
      <c r="I51" s="10"/>
      <c r="J51" s="12"/>
      <c r="K51" s="21"/>
    </row>
    <row r="52" spans="1:11" x14ac:dyDescent="0.3">
      <c r="A52" s="42"/>
      <c r="B52" s="21"/>
      <c r="C52" s="14"/>
      <c r="D52" s="41"/>
      <c r="E52" s="10"/>
      <c r="F52" s="21"/>
      <c r="G52" s="14" t="str">
        <f>IF(ISBLANK(Table13[[#This Row],[EARNED]]),"",Table13[[#This Row],[EARNED]])</f>
        <v/>
      </c>
      <c r="H52" s="41"/>
      <c r="I52" s="10"/>
      <c r="J52" s="12"/>
      <c r="K52" s="21"/>
    </row>
    <row r="53" spans="1:11" x14ac:dyDescent="0.3">
      <c r="A53" s="42"/>
      <c r="B53" s="21"/>
      <c r="C53" s="14"/>
      <c r="D53" s="41"/>
      <c r="E53" s="10"/>
      <c r="F53" s="21"/>
      <c r="G53" s="14" t="str">
        <f>IF(ISBLANK(Table13[[#This Row],[EARNED]]),"",Table13[[#This Row],[EARNED]])</f>
        <v/>
      </c>
      <c r="H53" s="41"/>
      <c r="I53" s="10"/>
      <c r="J53" s="12"/>
      <c r="K53" s="21"/>
    </row>
    <row r="54" spans="1:11" x14ac:dyDescent="0.3">
      <c r="A54" s="42"/>
      <c r="B54" s="21"/>
      <c r="C54" s="14"/>
      <c r="D54" s="41"/>
      <c r="E54" s="10"/>
      <c r="F54" s="21"/>
      <c r="G54" s="14" t="str">
        <f>IF(ISBLANK(Table13[[#This Row],[EARNED]]),"",Table13[[#This Row],[EARNED]])</f>
        <v/>
      </c>
      <c r="H54" s="41"/>
      <c r="I54" s="10"/>
      <c r="J54" s="12"/>
      <c r="K54" s="21"/>
    </row>
    <row r="55" spans="1:11" x14ac:dyDescent="0.3">
      <c r="A55" s="42"/>
      <c r="B55" s="21"/>
      <c r="C55" s="14"/>
      <c r="D55" s="41"/>
      <c r="E55" s="10"/>
      <c r="F55" s="21"/>
      <c r="G55" s="14" t="str">
        <f>IF(ISBLANK(Table13[[#This Row],[EARNED]]),"",Table13[[#This Row],[EARNED]])</f>
        <v/>
      </c>
      <c r="H55" s="41"/>
      <c r="I55" s="10"/>
      <c r="J55" s="12"/>
      <c r="K55" s="21"/>
    </row>
    <row r="56" spans="1:11" x14ac:dyDescent="0.3">
      <c r="A56" s="50"/>
      <c r="B56" s="21"/>
      <c r="C56" s="14"/>
      <c r="D56" s="41"/>
      <c r="E56" s="10"/>
      <c r="F56" s="21"/>
      <c r="G56" s="14" t="str">
        <f>IF(ISBLANK(Table13[[#This Row],[EARNED]]),"",Table13[[#This Row],[EARNED]])</f>
        <v/>
      </c>
      <c r="H56" s="41"/>
      <c r="I56" s="10"/>
      <c r="J56" s="12"/>
      <c r="K56" s="21"/>
    </row>
    <row r="57" spans="1:11" x14ac:dyDescent="0.3">
      <c r="A57" s="42"/>
      <c r="B57" s="21"/>
      <c r="C57" s="14"/>
      <c r="D57" s="41"/>
      <c r="E57" s="10"/>
      <c r="F57" s="21"/>
      <c r="G57" s="14" t="str">
        <f>IF(ISBLANK(Table13[[#This Row],[EARNED]]),"",Table13[[#This Row],[EARNED]])</f>
        <v/>
      </c>
      <c r="H57" s="41"/>
      <c r="I57" s="10"/>
      <c r="J57" s="12"/>
      <c r="K57" s="21"/>
    </row>
    <row r="58" spans="1:11" x14ac:dyDescent="0.3">
      <c r="A58" s="42"/>
      <c r="B58" s="21"/>
      <c r="C58" s="14"/>
      <c r="D58" s="41"/>
      <c r="E58" s="10"/>
      <c r="F58" s="21"/>
      <c r="G58" s="14" t="str">
        <f>IF(ISBLANK(Table13[[#This Row],[EARNED]]),"",Table13[[#This Row],[EARNED]])</f>
        <v/>
      </c>
      <c r="H58" s="41"/>
      <c r="I58" s="10"/>
      <c r="J58" s="12"/>
      <c r="K58" s="21"/>
    </row>
    <row r="59" spans="1:11" x14ac:dyDescent="0.3">
      <c r="A59" s="42"/>
      <c r="B59" s="21"/>
      <c r="C59" s="14"/>
      <c r="D59" s="41"/>
      <c r="E59" s="10"/>
      <c r="F59" s="21"/>
      <c r="G59" s="14" t="str">
        <f>IF(ISBLANK(Table13[[#This Row],[EARNED]]),"",Table13[[#This Row],[EARNED]])</f>
        <v/>
      </c>
      <c r="H59" s="41"/>
      <c r="I59" s="10"/>
      <c r="J59" s="12"/>
      <c r="K59" s="21"/>
    </row>
    <row r="60" spans="1:11" x14ac:dyDescent="0.3">
      <c r="A60" s="42"/>
      <c r="B60" s="21"/>
      <c r="C60" s="14"/>
      <c r="D60" s="41"/>
      <c r="E60" s="10"/>
      <c r="F60" s="21"/>
      <c r="G60" s="14" t="str">
        <f>IF(ISBLANK(Table13[[#This Row],[EARNED]]),"",Table13[[#This Row],[EARNED]])</f>
        <v/>
      </c>
      <c r="H60" s="41"/>
      <c r="I60" s="10"/>
      <c r="J60" s="12"/>
      <c r="K60" s="21"/>
    </row>
    <row r="61" spans="1:11" x14ac:dyDescent="0.3">
      <c r="A61" s="42"/>
      <c r="B61" s="21"/>
      <c r="C61" s="14"/>
      <c r="D61" s="41"/>
      <c r="E61" s="10"/>
      <c r="F61" s="21"/>
      <c r="G61" s="14" t="str">
        <f>IF(ISBLANK(Table13[[#This Row],[EARNED]]),"",Table13[[#This Row],[EARNED]])</f>
        <v/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IF(ISBLANK(Table13[[#This Row],[EARNED]]),"",Table13[[#This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IF(ISBLANK(Table13[[#This Row],[EARNED]]),"",Table13[[#This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IF(ISBLANK(Table13[[#This Row],[EARNED]]),"",Table13[[#This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IF(ISBLANK(Table13[[#This Row],[EARNED]]),"",Table13[[#This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IF(ISBLANK(Table13[[#This Row],[EARNED]]),"",Table13[[#This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IF(ISBLANK(Table13[[#This Row],[EARNED]]),"",Table13[[#This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IF(ISBLANK(Table13[[#This Row],[EARNED]]),"",Table13[[#This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IF(ISBLANK(Table13[[#This Row],[EARNED]]),"",Table13[[#This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IF(ISBLANK(Table13[[#This Row],[EARNED]]),"",Table13[[#This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IF(ISBLANK(Table13[[#This Row],[EARNED]]),"",Table13[[#This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IF(ISBLANK(Table13[[#This Row],[EARNED]]),"",Table13[[#This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IF(ISBLANK(Table13[[#This Row],[EARNED]]),"",Table13[[#This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IF(ISBLANK(Table13[[#This Row],[EARNED]]),"",Table13[[#This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IF(ISBLANK(Table13[[#This Row],[EARNED]]),"",Table13[[#This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IF(ISBLANK(Table13[[#This Row],[EARNED]]),"",Table13[[#This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IF(ISBLANK(Table13[[#This Row],[EARNED]]),"",Table13[[#This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IF(ISBLANK(Table13[[#This Row],[EARNED]]),"",Table13[[#This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IF(ISBLANK(Table13[[#This Row],[EARNED]]),"",Table13[[#This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IF(ISBLANK(Table13[[#This Row],[EARNED]]),"",Table13[[#This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IF(ISBLANK(Table13[[#This Row],[EARNED]]),"",Table13[[#This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IF(ISBLANK(Table13[[#This Row],[EARNED]]),"",Table13[[#This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3">
      <c r="A99" s="43"/>
      <c r="B99" s="16"/>
      <c r="C99" s="44"/>
      <c r="D99" s="45"/>
      <c r="E99" s="10"/>
      <c r="F99" s="16"/>
      <c r="G99" s="44" t="str">
        <f>IF(ISBLANK(Table13[[#This Row],[EARNED]]),"",Table13[[#This Row],[EARNED]])</f>
        <v/>
      </c>
      <c r="H99" s="45"/>
      <c r="I99" s="10"/>
      <c r="J99" s="13"/>
      <c r="K99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 xr:uid="{749F275F-A2C1-447A-9B2B-5B66D8128E52}">
      <formula1>"PERMANENT, CO-TERMINUS, CASUAL, JOBCON"</formula1>
    </dataValidation>
    <dataValidation type="list" allowBlank="1" showInputMessage="1" showErrorMessage="1" sqref="F2:G2" xr:uid="{F34D7460-B9FD-41A4-995D-7ECDBF7B62FE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3" sqref="A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47.5</v>
      </c>
      <c r="B3" s="12">
        <v>67.5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1" t="s">
        <v>38</v>
      </c>
      <c r="J6" s="61"/>
      <c r="K6" s="61"/>
      <c r="L6" s="61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2022-11-22T03:43:55Z</dcterms:modified>
</cp:coreProperties>
</file>